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C:\Users\Admin\Documents\"/>
    </mc:Choice>
  </mc:AlternateContent>
  <xr:revisionPtr revIDLastSave="0" documentId="8_{DB2DD7BD-601C-4D3B-910A-94B2992BDD9E}" xr6:coauthVersionLast="36" xr6:coauthVersionMax="36" xr10:uidLastSave="{00000000-0000-0000-0000-000000000000}"/>
  <bookViews>
    <workbookView xWindow="0" yWindow="15" windowWidth="20490" windowHeight="7635" tabRatio="924" activeTab="15" xr2:uid="{00000000-000D-0000-FFFF-FFFF00000000}"/>
  </bookViews>
  <sheets>
    <sheet name="Bia" sheetId="1" r:id="rId1"/>
    <sheet name="1.GRPD" sheetId="2" r:id="rId2"/>
    <sheet name="2.SXNN" sheetId="3" r:id="rId3"/>
    <sheet name="3.CHN" sheetId="4" r:id="rId4"/>
    <sheet name="4.CLN" sheetId="5" r:id="rId5"/>
    <sheet name="5-6.GTSXCN" sheetId="32" r:id="rId6"/>
    <sheet name="7.IIP-T" sheetId="9" r:id="rId7"/>
    <sheet name="8.SPCN-T" sheetId="11" r:id="rId8"/>
    <sheet name="9.VNSNN-T" sheetId="14" r:id="rId9"/>
    <sheet name="10.DTBL-T" sheetId="16" r:id="rId10"/>
    <sheet name="11.DTLT-T" sheetId="18" r:id="rId11"/>
    <sheet name="12-13.XNK-T" sheetId="30" r:id="rId12"/>
    <sheet name="14.DTVT-T" sheetId="21" r:id="rId13"/>
    <sheet name="15.VT-T" sheetId="23" r:id="rId14"/>
    <sheet name="16. XHMT-T" sheetId="29" r:id="rId15"/>
    <sheet name="17.DS" sheetId="33" r:id="rId16"/>
  </sheets>
  <definedNames>
    <definedName name="_________h1" localSheetId="9" hidden="1">{"'TDTGT (theo Dphuong)'!$A$4:$F$75"}</definedName>
    <definedName name="_________h1" localSheetId="10" hidden="1">{"'TDTGT (theo Dphuong)'!$A$4:$F$75"}</definedName>
    <definedName name="_________h1" localSheetId="15" hidden="1">{"'TDTGT (theo Dphuong)'!$A$4:$F$75"}</definedName>
    <definedName name="_________h1" localSheetId="8" hidden="1">{"'TDTGT (theo Dphuong)'!$A$4:$F$75"}</definedName>
    <definedName name="_________h1" localSheetId="0" hidden="1">{"'TDTGT (theo Dphuong)'!$A$4:$F$75"}</definedName>
    <definedName name="_________h1" hidden="1">{"'TDTGT (theo Dphuong)'!$A$4:$F$75"}</definedName>
    <definedName name="________h1" localSheetId="9" hidden="1">{"'TDTGT (theo Dphuong)'!$A$4:$F$75"}</definedName>
    <definedName name="________h1" localSheetId="10" hidden="1">{"'TDTGT (theo Dphuong)'!$A$4:$F$75"}</definedName>
    <definedName name="________h1" localSheetId="15" hidden="1">{"'TDTGT (theo Dphuong)'!$A$4:$F$75"}</definedName>
    <definedName name="________h1" localSheetId="8" hidden="1">{"'TDTGT (theo Dphuong)'!$A$4:$F$75"}</definedName>
    <definedName name="________h1" localSheetId="0" hidden="1">{"'TDTGT (theo Dphuong)'!$A$4:$F$75"}</definedName>
    <definedName name="________h1" hidden="1">{"'TDTGT (theo Dphuong)'!$A$4:$F$75"}</definedName>
    <definedName name="_______h1" localSheetId="9" hidden="1">{"'TDTGT (theo Dphuong)'!$A$4:$F$75"}</definedName>
    <definedName name="_______h1" localSheetId="10" hidden="1">{"'TDTGT (theo Dphuong)'!$A$4:$F$75"}</definedName>
    <definedName name="_______h1" localSheetId="15" hidden="1">{"'TDTGT (theo Dphuong)'!$A$4:$F$75"}</definedName>
    <definedName name="_______h1" localSheetId="8" hidden="1">{"'TDTGT (theo Dphuong)'!$A$4:$F$75"}</definedName>
    <definedName name="_______h1" localSheetId="0" hidden="1">{"'TDTGT (theo Dphuong)'!$A$4:$F$75"}</definedName>
    <definedName name="_______h1" hidden="1">{"'TDTGT (theo Dphuong)'!$A$4:$F$75"}</definedName>
    <definedName name="______B5" localSheetId="9" hidden="1">{#N/A,#N/A,FALSE,"Chung"}</definedName>
    <definedName name="______B5" localSheetId="10" hidden="1">{#N/A,#N/A,FALSE,"Chung"}</definedName>
    <definedName name="______B5" localSheetId="15" hidden="1">{#N/A,#N/A,FALSE,"Chung"}</definedName>
    <definedName name="______B5" localSheetId="8" hidden="1">{#N/A,#N/A,FALSE,"Chung"}</definedName>
    <definedName name="______B5" localSheetId="0" hidden="1">{#N/A,#N/A,FALSE,"Chung"}</definedName>
    <definedName name="______B5" hidden="1">{#N/A,#N/A,FALSE,"Chung"}</definedName>
    <definedName name="______h1" localSheetId="9" hidden="1">{"'TDTGT (theo Dphuong)'!$A$4:$F$75"}</definedName>
    <definedName name="______h1" localSheetId="10" hidden="1">{"'TDTGT (theo Dphuong)'!$A$4:$F$75"}</definedName>
    <definedName name="______h1" localSheetId="15" hidden="1">{"'TDTGT (theo Dphuong)'!$A$4:$F$75"}</definedName>
    <definedName name="______h1" localSheetId="8" hidden="1">{"'TDTGT (theo Dphuong)'!$A$4:$F$75"}</definedName>
    <definedName name="______h1" localSheetId="0" hidden="1">{"'TDTGT (theo Dphuong)'!$A$4:$F$75"}</definedName>
    <definedName name="______h1" hidden="1">{"'TDTGT (theo Dphuong)'!$A$4:$F$75"}</definedName>
    <definedName name="______h2" localSheetId="9" hidden="1">{"'TDTGT (theo Dphuong)'!$A$4:$F$75"}</definedName>
    <definedName name="______h2" localSheetId="10" hidden="1">{"'TDTGT (theo Dphuong)'!$A$4:$F$75"}</definedName>
    <definedName name="______h2" localSheetId="15" hidden="1">{"'TDTGT (theo Dphuong)'!$A$4:$F$75"}</definedName>
    <definedName name="______h2" localSheetId="8" hidden="1">{"'TDTGT (theo Dphuong)'!$A$4:$F$75"}</definedName>
    <definedName name="______h2" localSheetId="0" hidden="1">{"'TDTGT (theo Dphuong)'!$A$4:$F$75"}</definedName>
    <definedName name="______h2" hidden="1">{"'TDTGT (theo Dphuong)'!$A$4:$F$75"}</definedName>
    <definedName name="_____B5" localSheetId="9" hidden="1">{#N/A,#N/A,FALSE,"Chung"}</definedName>
    <definedName name="_____B5" localSheetId="10" hidden="1">{#N/A,#N/A,FALSE,"Chung"}</definedName>
    <definedName name="_____B5" localSheetId="15" hidden="1">{#N/A,#N/A,FALSE,"Chung"}</definedName>
    <definedName name="_____B5" localSheetId="8" hidden="1">{#N/A,#N/A,FALSE,"Chung"}</definedName>
    <definedName name="_____B5" localSheetId="0" hidden="1">{#N/A,#N/A,FALSE,"Chung"}</definedName>
    <definedName name="_____B5" hidden="1">{#N/A,#N/A,FALSE,"Chung"}</definedName>
    <definedName name="_____h1" localSheetId="9" hidden="1">{"'TDTGT (theo Dphuong)'!$A$4:$F$75"}</definedName>
    <definedName name="_____h1" localSheetId="10" hidden="1">{"'TDTGT (theo Dphuong)'!$A$4:$F$75"}</definedName>
    <definedName name="_____h1" localSheetId="15" hidden="1">{"'TDTGT (theo Dphuong)'!$A$4:$F$75"}</definedName>
    <definedName name="_____h1" localSheetId="8" hidden="1">{"'TDTGT (theo Dphuong)'!$A$4:$F$75"}</definedName>
    <definedName name="_____h1" localSheetId="0" hidden="1">{"'TDTGT (theo Dphuong)'!$A$4:$F$75"}</definedName>
    <definedName name="_____h1" hidden="1">{"'TDTGT (theo Dphuong)'!$A$4:$F$75"}</definedName>
    <definedName name="_____h2" localSheetId="9" hidden="1">{"'TDTGT (theo Dphuong)'!$A$4:$F$75"}</definedName>
    <definedName name="_____h2" localSheetId="10" hidden="1">{"'TDTGT (theo Dphuong)'!$A$4:$F$75"}</definedName>
    <definedName name="_____h2" localSheetId="15" hidden="1">{"'TDTGT (theo Dphuong)'!$A$4:$F$75"}</definedName>
    <definedName name="_____h2" localSheetId="8" hidden="1">{"'TDTGT (theo Dphuong)'!$A$4:$F$75"}</definedName>
    <definedName name="_____h2" localSheetId="0" hidden="1">{"'TDTGT (theo Dphuong)'!$A$4:$F$75"}</definedName>
    <definedName name="_____h2" hidden="1">{"'TDTGT (theo Dphuong)'!$A$4:$F$75"}</definedName>
    <definedName name="____B5" localSheetId="9" hidden="1">{#N/A,#N/A,FALSE,"Chung"}</definedName>
    <definedName name="____B5" localSheetId="10" hidden="1">{#N/A,#N/A,FALSE,"Chung"}</definedName>
    <definedName name="____B5" localSheetId="15" hidden="1">{#N/A,#N/A,FALSE,"Chung"}</definedName>
    <definedName name="____B5" localSheetId="8" hidden="1">{#N/A,#N/A,FALSE,"Chung"}</definedName>
    <definedName name="____B5" localSheetId="0" hidden="1">{#N/A,#N/A,FALSE,"Chung"}</definedName>
    <definedName name="____B5" hidden="1">{#N/A,#N/A,FALSE,"Chung"}</definedName>
    <definedName name="____h1" localSheetId="9" hidden="1">{"'TDTGT (theo Dphuong)'!$A$4:$F$75"}</definedName>
    <definedName name="____h1" localSheetId="10" hidden="1">{"'TDTGT (theo Dphuong)'!$A$4:$F$75"}</definedName>
    <definedName name="____h1" localSheetId="15" hidden="1">{"'TDTGT (theo Dphuong)'!$A$4:$F$75"}</definedName>
    <definedName name="____h1" localSheetId="8" hidden="1">{"'TDTGT (theo Dphuong)'!$A$4:$F$75"}</definedName>
    <definedName name="____h1" localSheetId="0" hidden="1">{"'TDTGT (theo Dphuong)'!$A$4:$F$75"}</definedName>
    <definedName name="____h1" hidden="1">{"'TDTGT (theo Dphuong)'!$A$4:$F$75"}</definedName>
    <definedName name="____h2" localSheetId="9" hidden="1">{"'TDTGT (theo Dphuong)'!$A$4:$F$75"}</definedName>
    <definedName name="____h2" localSheetId="10" hidden="1">{"'TDTGT (theo Dphuong)'!$A$4:$F$75"}</definedName>
    <definedName name="____h2" localSheetId="15" hidden="1">{"'TDTGT (theo Dphuong)'!$A$4:$F$75"}</definedName>
    <definedName name="____h2" localSheetId="8" hidden="1">{"'TDTGT (theo Dphuong)'!$A$4:$F$75"}</definedName>
    <definedName name="____h2" localSheetId="0" hidden="1">{"'TDTGT (theo Dphuong)'!$A$4:$F$75"}</definedName>
    <definedName name="____h2" hidden="1">{"'TDTGT (theo Dphuong)'!$A$4:$F$75"}</definedName>
    <definedName name="___B5" localSheetId="9" hidden="1">{#N/A,#N/A,FALSE,"Chung"}</definedName>
    <definedName name="___B5" localSheetId="10" hidden="1">{#N/A,#N/A,FALSE,"Chung"}</definedName>
    <definedName name="___B5" localSheetId="15" hidden="1">{#N/A,#N/A,FALSE,"Chung"}</definedName>
    <definedName name="___B5" localSheetId="8" hidden="1">{#N/A,#N/A,FALSE,"Chung"}</definedName>
    <definedName name="___B5" localSheetId="0" hidden="1">{#N/A,#N/A,FALSE,"Chung"}</definedName>
    <definedName name="___B5" hidden="1">{#N/A,#N/A,FALSE,"Chung"}</definedName>
    <definedName name="___h1" localSheetId="9" hidden="1">{"'TDTGT (theo Dphuong)'!$A$4:$F$75"}</definedName>
    <definedName name="___h1" localSheetId="10" hidden="1">{"'TDTGT (theo Dphuong)'!$A$4:$F$75"}</definedName>
    <definedName name="___h1" localSheetId="15" hidden="1">{"'TDTGT (theo Dphuong)'!$A$4:$F$75"}</definedName>
    <definedName name="___h1" localSheetId="8" hidden="1">{"'TDTGT (theo Dphuong)'!$A$4:$F$75"}</definedName>
    <definedName name="___h1" localSheetId="0" hidden="1">{"'TDTGT (theo Dphuong)'!$A$4:$F$75"}</definedName>
    <definedName name="___h1" hidden="1">{"'TDTGT (theo Dphuong)'!$A$4:$F$75"}</definedName>
    <definedName name="___h2" localSheetId="9" hidden="1">{"'TDTGT (theo Dphuong)'!$A$4:$F$75"}</definedName>
    <definedName name="___h2" localSheetId="10" hidden="1">{"'TDTGT (theo Dphuong)'!$A$4:$F$75"}</definedName>
    <definedName name="___h2" localSheetId="15" hidden="1">{"'TDTGT (theo Dphuong)'!$A$4:$F$75"}</definedName>
    <definedName name="___h2" localSheetId="8" hidden="1">{"'TDTGT (theo Dphuong)'!$A$4:$F$75"}</definedName>
    <definedName name="___h2" localSheetId="0" hidden="1">{"'TDTGT (theo Dphuong)'!$A$4:$F$75"}</definedName>
    <definedName name="___h2" hidden="1">{"'TDTGT (theo Dphuong)'!$A$4:$F$75"}</definedName>
    <definedName name="__B5" localSheetId="9" hidden="1">{#N/A,#N/A,FALSE,"Chung"}</definedName>
    <definedName name="__B5" localSheetId="10" hidden="1">{#N/A,#N/A,FALSE,"Chung"}</definedName>
    <definedName name="__B5" localSheetId="15" hidden="1">{#N/A,#N/A,FALSE,"Chung"}</definedName>
    <definedName name="__B5" localSheetId="8" hidden="1">{#N/A,#N/A,FALSE,"Chung"}</definedName>
    <definedName name="__B5" localSheetId="0" hidden="1">{#N/A,#N/A,FALSE,"Chung"}</definedName>
    <definedName name="__B5" hidden="1">{#N/A,#N/A,FALSE,"Chung"}</definedName>
    <definedName name="__h1" localSheetId="9" hidden="1">{"'TDTGT (theo Dphuong)'!$A$4:$F$75"}</definedName>
    <definedName name="__h1" localSheetId="10" hidden="1">{"'TDTGT (theo Dphuong)'!$A$4:$F$75"}</definedName>
    <definedName name="__h1" localSheetId="15" hidden="1">{"'TDTGT (theo Dphuong)'!$A$4:$F$75"}</definedName>
    <definedName name="__h1" localSheetId="8" hidden="1">{"'TDTGT (theo Dphuong)'!$A$4:$F$75"}</definedName>
    <definedName name="__h1" localSheetId="0" hidden="1">{"'TDTGT (theo Dphuong)'!$A$4:$F$75"}</definedName>
    <definedName name="__h1" hidden="1">{"'TDTGT (theo Dphuong)'!$A$4:$F$75"}</definedName>
    <definedName name="__h2" localSheetId="9" hidden="1">{"'TDTGT (theo Dphuong)'!$A$4:$F$75"}</definedName>
    <definedName name="__h2" localSheetId="10" hidden="1">{"'TDTGT (theo Dphuong)'!$A$4:$F$75"}</definedName>
    <definedName name="__h2" localSheetId="15" hidden="1">{"'TDTGT (theo Dphuong)'!$A$4:$F$75"}</definedName>
    <definedName name="__h2" localSheetId="8" hidden="1">{"'TDTGT (theo Dphuong)'!$A$4:$F$75"}</definedName>
    <definedName name="__h2" localSheetId="0" hidden="1">{"'TDTGT (theo Dphuong)'!$A$4:$F$75"}</definedName>
    <definedName name="__h2" hidden="1">{"'TDTGT (theo Dphuong)'!$A$4:$F$75"}</definedName>
    <definedName name="_B5" localSheetId="9" hidden="1">{#N/A,#N/A,FALSE,"Chung"}</definedName>
    <definedName name="_B5" localSheetId="10" hidden="1">{#N/A,#N/A,FALSE,"Chung"}</definedName>
    <definedName name="_B5" localSheetId="15" hidden="1">{#N/A,#N/A,FALSE,"Chung"}</definedName>
    <definedName name="_B5" localSheetId="8" hidden="1">{#N/A,#N/A,FALSE,"Chung"}</definedName>
    <definedName name="_B5" localSheetId="0" hidden="1">{#N/A,#N/A,FALSE,"Chung"}</definedName>
    <definedName name="_B5" hidden="1">{#N/A,#N/A,FALSE,"Chung"}</definedName>
    <definedName name="_Fill" localSheetId="9" hidden="1">#REF!</definedName>
    <definedName name="_Fill" localSheetId="10" hidden="1">#REF!</definedName>
    <definedName name="_Fill" localSheetId="13" hidden="1">#REF!</definedName>
    <definedName name="_Fill" localSheetId="8" hidden="1">#REF!</definedName>
    <definedName name="_Fill" hidden="1">#REF!</definedName>
    <definedName name="_h1" localSheetId="9" hidden="1">{"'TDTGT (theo Dphuong)'!$A$4:$F$75"}</definedName>
    <definedName name="_h1" localSheetId="10" hidden="1">{"'TDTGT (theo Dphuong)'!$A$4:$F$75"}</definedName>
    <definedName name="_h1" localSheetId="15" hidden="1">{"'TDTGT (theo Dphuong)'!$A$4:$F$75"}</definedName>
    <definedName name="_h1" localSheetId="8" hidden="1">{"'TDTGT (theo Dphuong)'!$A$4:$F$75"}</definedName>
    <definedName name="_h1" localSheetId="0" hidden="1">{"'TDTGT (theo Dphuong)'!$A$4:$F$75"}</definedName>
    <definedName name="_h1" hidden="1">{"'TDTGT (theo Dphuong)'!$A$4:$F$75"}</definedName>
    <definedName name="_h2" localSheetId="9" hidden="1">{"'TDTGT (theo Dphuong)'!$A$4:$F$75"}</definedName>
    <definedName name="_h2" localSheetId="10" hidden="1">{"'TDTGT (theo Dphuong)'!$A$4:$F$75"}</definedName>
    <definedName name="_h2" localSheetId="15" hidden="1">{"'TDTGT (theo Dphuong)'!$A$4:$F$75"}</definedName>
    <definedName name="_h2" localSheetId="8" hidden="1">{"'TDTGT (theo Dphuong)'!$A$4:$F$75"}</definedName>
    <definedName name="_h2" localSheetId="0" hidden="1">{"'TDTGT (theo Dphuong)'!$A$4:$F$75"}</definedName>
    <definedName name="_h2" hidden="1">{"'TDTGT (theo Dphuong)'!$A$4:$F$75"}</definedName>
    <definedName name="abc" localSheetId="9" hidden="1">{"'TDTGT (theo Dphuong)'!$A$4:$F$75"}</definedName>
    <definedName name="abc" localSheetId="10" hidden="1">{"'TDTGT (theo Dphuong)'!$A$4:$F$75"}</definedName>
    <definedName name="abc" localSheetId="15" hidden="1">{"'TDTGT (theo Dphuong)'!$A$4:$F$75"}</definedName>
    <definedName name="abc" localSheetId="8" hidden="1">{"'TDTGT (theo Dphuong)'!$A$4:$F$75"}</definedName>
    <definedName name="abc" localSheetId="0" hidden="1">{"'TDTGT (theo Dphuong)'!$A$4:$F$75"}</definedName>
    <definedName name="abc" hidden="1">{"'TDTGT (theo Dphuong)'!$A$4:$F$75"}</definedName>
    <definedName name="adsf" localSheetId="9">#REF!</definedName>
    <definedName name="adsf" localSheetId="10">#REF!</definedName>
    <definedName name="adsf" localSheetId="13">#REF!</definedName>
    <definedName name="adsf">#REF!</definedName>
    <definedName name="anpha" localSheetId="9">#REF!</definedName>
    <definedName name="anpha" localSheetId="10">#REF!</definedName>
    <definedName name="anpha" localSheetId="13">#REF!</definedName>
    <definedName name="anpha" localSheetId="8">#REF!</definedName>
    <definedName name="anpha">#REF!</definedName>
    <definedName name="B5new" localSheetId="9" hidden="1">{"'TDTGT (theo Dphuong)'!$A$4:$F$75"}</definedName>
    <definedName name="B5new" localSheetId="10" hidden="1">{"'TDTGT (theo Dphuong)'!$A$4:$F$75"}</definedName>
    <definedName name="B5new" localSheetId="15" hidden="1">{"'TDTGT (theo Dphuong)'!$A$4:$F$75"}</definedName>
    <definedName name="B5new" localSheetId="8" hidden="1">{"'TDTGT (theo Dphuong)'!$A$4:$F$75"}</definedName>
    <definedName name="B5new" localSheetId="0" hidden="1">{"'TDTGT (theo Dphuong)'!$A$4:$F$75"}</definedName>
    <definedName name="B5new" hidden="1">{"'TDTGT (theo Dphuong)'!$A$4:$F$75"}</definedName>
    <definedName name="beta" localSheetId="9">#REF!</definedName>
    <definedName name="beta" localSheetId="10">#REF!</definedName>
    <definedName name="beta" localSheetId="13">#REF!</definedName>
    <definedName name="beta">#REF!</definedName>
    <definedName name="BT" localSheetId="9">#REF!</definedName>
    <definedName name="BT" localSheetId="10">#REF!</definedName>
    <definedName name="BT" localSheetId="13">#REF!</definedName>
    <definedName name="BT" localSheetId="8">#REF!</definedName>
    <definedName name="BT">#REF!</definedName>
    <definedName name="bv" localSheetId="9">#REF!</definedName>
    <definedName name="bv" localSheetId="10">#REF!</definedName>
    <definedName name="bv" localSheetId="13">#REF!</definedName>
    <definedName name="bv" localSheetId="8">#REF!</definedName>
    <definedName name="bv">#REF!</definedName>
    <definedName name="CS_10" localSheetId="9">#REF!</definedName>
    <definedName name="CS_10" localSheetId="10">#REF!</definedName>
    <definedName name="CS_10" localSheetId="13">#REF!</definedName>
    <definedName name="CS_10" localSheetId="8">#REF!</definedName>
    <definedName name="CS_10">#REF!</definedName>
    <definedName name="CS_100" localSheetId="9">#REF!</definedName>
    <definedName name="CS_100" localSheetId="10">#REF!</definedName>
    <definedName name="CS_100" localSheetId="13">#REF!</definedName>
    <definedName name="CS_100" localSheetId="8">#REF!</definedName>
    <definedName name="CS_100">#REF!</definedName>
    <definedName name="CS_10S" localSheetId="9">#REF!</definedName>
    <definedName name="CS_10S" localSheetId="10">#REF!</definedName>
    <definedName name="CS_10S" localSheetId="13">#REF!</definedName>
    <definedName name="CS_10S" localSheetId="8">#REF!</definedName>
    <definedName name="CS_10S">#REF!</definedName>
    <definedName name="CS_120" localSheetId="9">#REF!</definedName>
    <definedName name="CS_120" localSheetId="10">#REF!</definedName>
    <definedName name="CS_120" localSheetId="13">#REF!</definedName>
    <definedName name="CS_120" localSheetId="8">#REF!</definedName>
    <definedName name="CS_120">#REF!</definedName>
    <definedName name="CS_140" localSheetId="9">#REF!</definedName>
    <definedName name="CS_140" localSheetId="10">#REF!</definedName>
    <definedName name="CS_140" localSheetId="13">#REF!</definedName>
    <definedName name="CS_140" localSheetId="8">#REF!</definedName>
    <definedName name="CS_140">#REF!</definedName>
    <definedName name="CS_160" localSheetId="9">#REF!</definedName>
    <definedName name="CS_160" localSheetId="10">#REF!</definedName>
    <definedName name="CS_160" localSheetId="13">#REF!</definedName>
    <definedName name="CS_160" localSheetId="8">#REF!</definedName>
    <definedName name="CS_160">#REF!</definedName>
    <definedName name="CS_20" localSheetId="9">#REF!</definedName>
    <definedName name="CS_20" localSheetId="10">#REF!</definedName>
    <definedName name="CS_20" localSheetId="13">#REF!</definedName>
    <definedName name="CS_20" localSheetId="8">#REF!</definedName>
    <definedName name="CS_20">#REF!</definedName>
    <definedName name="CS_30" localSheetId="9">#REF!</definedName>
    <definedName name="CS_30" localSheetId="10">#REF!</definedName>
    <definedName name="CS_30" localSheetId="13">#REF!</definedName>
    <definedName name="CS_30" localSheetId="8">#REF!</definedName>
    <definedName name="CS_30">#REF!</definedName>
    <definedName name="CS_40" localSheetId="9">#REF!</definedName>
    <definedName name="CS_40" localSheetId="10">#REF!</definedName>
    <definedName name="CS_40" localSheetId="13">#REF!</definedName>
    <definedName name="CS_40" localSheetId="8">#REF!</definedName>
    <definedName name="CS_40">#REF!</definedName>
    <definedName name="CS_40S" localSheetId="9">#REF!</definedName>
    <definedName name="CS_40S" localSheetId="10">#REF!</definedName>
    <definedName name="CS_40S" localSheetId="13">#REF!</definedName>
    <definedName name="CS_40S" localSheetId="8">#REF!</definedName>
    <definedName name="CS_40S">#REF!</definedName>
    <definedName name="CS_5S" localSheetId="9">#REF!</definedName>
    <definedName name="CS_5S" localSheetId="10">#REF!</definedName>
    <definedName name="CS_5S" localSheetId="13">#REF!</definedName>
    <definedName name="CS_5S" localSheetId="8">#REF!</definedName>
    <definedName name="CS_5S">#REF!</definedName>
    <definedName name="CS_60" localSheetId="9">#REF!</definedName>
    <definedName name="CS_60" localSheetId="10">#REF!</definedName>
    <definedName name="CS_60" localSheetId="13">#REF!</definedName>
    <definedName name="CS_60" localSheetId="8">#REF!</definedName>
    <definedName name="CS_60">#REF!</definedName>
    <definedName name="CS_80" localSheetId="9">#REF!</definedName>
    <definedName name="CS_80" localSheetId="10">#REF!</definedName>
    <definedName name="CS_80" localSheetId="13">#REF!</definedName>
    <definedName name="CS_80" localSheetId="8">#REF!</definedName>
    <definedName name="CS_80">#REF!</definedName>
    <definedName name="CS_80S" localSheetId="9">#REF!</definedName>
    <definedName name="CS_80S" localSheetId="10">#REF!</definedName>
    <definedName name="CS_80S" localSheetId="13">#REF!</definedName>
    <definedName name="CS_80S" localSheetId="8">#REF!</definedName>
    <definedName name="CS_80S">#REF!</definedName>
    <definedName name="CS_STD" localSheetId="9">#REF!</definedName>
    <definedName name="CS_STD" localSheetId="10">#REF!</definedName>
    <definedName name="CS_STD" localSheetId="13">#REF!</definedName>
    <definedName name="CS_STD" localSheetId="8">#REF!</definedName>
    <definedName name="CS_STD">#REF!</definedName>
    <definedName name="CS_XS" localSheetId="9">#REF!</definedName>
    <definedName name="CS_XS" localSheetId="10">#REF!</definedName>
    <definedName name="CS_XS" localSheetId="13">#REF!</definedName>
    <definedName name="CS_XS" localSheetId="8">#REF!</definedName>
    <definedName name="CS_XS">#REF!</definedName>
    <definedName name="CS_XXS" localSheetId="9">#REF!</definedName>
    <definedName name="CS_XXS" localSheetId="10">#REF!</definedName>
    <definedName name="CS_XXS" localSheetId="13">#REF!</definedName>
    <definedName name="CS_XXS" localSheetId="8">#REF!</definedName>
    <definedName name="CS_XXS">#REF!</definedName>
    <definedName name="cv" localSheetId="9" hidden="1">{"'TDTGT (theo Dphuong)'!$A$4:$F$75"}</definedName>
    <definedName name="cv" localSheetId="10" hidden="1">{"'TDTGT (theo Dphuong)'!$A$4:$F$75"}</definedName>
    <definedName name="cv" localSheetId="15" hidden="1">{"'TDTGT (theo Dphuong)'!$A$4:$F$75"}</definedName>
    <definedName name="cv" localSheetId="8" hidden="1">{"'TDTGT (theo Dphuong)'!$A$4:$F$75"}</definedName>
    <definedName name="cv" localSheetId="0" hidden="1">{"'TDTGT (theo Dphuong)'!$A$4:$F$75"}</definedName>
    <definedName name="cv" hidden="1">{"'TDTGT (theo Dphuong)'!$A$4:$F$75"}</definedName>
    <definedName name="cx" localSheetId="9">#REF!</definedName>
    <definedName name="cx" localSheetId="10">#REF!</definedName>
    <definedName name="cx" localSheetId="13">#REF!</definedName>
    <definedName name="cx" localSheetId="8">#REF!</definedName>
    <definedName name="cx">#REF!</definedName>
    <definedName name="d" localSheetId="9" hidden="1">#REF!</definedName>
    <definedName name="d" localSheetId="10" hidden="1">#REF!</definedName>
    <definedName name="d" localSheetId="13" hidden="1">#REF!</definedName>
    <definedName name="d" localSheetId="8" hidden="1">#REF!</definedName>
    <definedName name="d" hidden="1">#REF!</definedName>
    <definedName name="dd" localSheetId="9">#REF!</definedName>
    <definedName name="dd" localSheetId="10">#REF!</definedName>
    <definedName name="dd" localSheetId="13">#REF!</definedName>
    <definedName name="dd" localSheetId="8">#REF!</definedName>
    <definedName name="dd">#REF!</definedName>
    <definedName name="df" localSheetId="9" hidden="1">#REF!</definedName>
    <definedName name="df" localSheetId="10" hidden="1">#REF!</definedName>
    <definedName name="df" localSheetId="13" hidden="1">#REF!</definedName>
    <definedName name="df" localSheetId="8" hidden="1">#REF!</definedName>
    <definedName name="df" hidden="1">#REF!</definedName>
    <definedName name="dg" localSheetId="9">#REF!</definedName>
    <definedName name="dg" localSheetId="10">#REF!</definedName>
    <definedName name="dg" localSheetId="13">#REF!</definedName>
    <definedName name="dg" localSheetId="8">#REF!</definedName>
    <definedName name="dg">#REF!</definedName>
    <definedName name="dien" localSheetId="9">#REF!</definedName>
    <definedName name="dien" localSheetId="10">#REF!</definedName>
    <definedName name="dien" localSheetId="13">#REF!</definedName>
    <definedName name="dien" localSheetId="8">#REF!</definedName>
    <definedName name="dien">#REF!</definedName>
    <definedName name="dn" localSheetId="9" hidden="1">{"'TDTGT (theo Dphuong)'!$A$4:$F$75"}</definedName>
    <definedName name="dn" localSheetId="10" hidden="1">{"'TDTGT (theo Dphuong)'!$A$4:$F$75"}</definedName>
    <definedName name="dn" localSheetId="15" hidden="1">{"'TDTGT (theo Dphuong)'!$A$4:$F$75"}</definedName>
    <definedName name="dn" localSheetId="8" hidden="1">{"'TDTGT (theo Dphuong)'!$A$4:$F$75"}</definedName>
    <definedName name="dn" localSheetId="0" hidden="1">{"'TDTGT (theo Dphuong)'!$A$4:$F$75"}</definedName>
    <definedName name="dn" hidden="1">{"'TDTGT (theo Dphuong)'!$A$4:$F$75"}</definedName>
    <definedName name="ffddg" localSheetId="9">#REF!</definedName>
    <definedName name="ffddg" localSheetId="10">#REF!</definedName>
    <definedName name="ffddg" localSheetId="13">#REF!</definedName>
    <definedName name="ffddg">#REF!</definedName>
    <definedName name="h" localSheetId="9" hidden="1">{"'TDTGT (theo Dphuong)'!$A$4:$F$75"}</definedName>
    <definedName name="h" localSheetId="10" hidden="1">{"'TDTGT (theo Dphuong)'!$A$4:$F$75"}</definedName>
    <definedName name="h" localSheetId="15" hidden="1">{"'TDTGT (theo Dphuong)'!$A$4:$F$75"}</definedName>
    <definedName name="h" localSheetId="8" hidden="1">{"'TDTGT (theo Dphuong)'!$A$4:$F$75"}</definedName>
    <definedName name="h" localSheetId="0" hidden="1">{"'TDTGT (theo Dphuong)'!$A$4:$F$75"}</definedName>
    <definedName name="h" hidden="1">{"'TDTGT (theo Dphuong)'!$A$4:$F$75"}</definedName>
    <definedName name="hab" localSheetId="9">#REF!</definedName>
    <definedName name="hab" localSheetId="10">#REF!</definedName>
    <definedName name="hab" localSheetId="13">#REF!</definedName>
    <definedName name="hab" localSheetId="8">#REF!</definedName>
    <definedName name="hab">#REF!</definedName>
    <definedName name="habac" localSheetId="9">#REF!</definedName>
    <definedName name="habac" localSheetId="10">#REF!</definedName>
    <definedName name="habac" localSheetId="13">#REF!</definedName>
    <definedName name="habac" localSheetId="8">#REF!</definedName>
    <definedName name="habac">#REF!</definedName>
    <definedName name="hhg" localSheetId="9">#REF!</definedName>
    <definedName name="hhg" localSheetId="10">#REF!</definedName>
    <definedName name="hhg" localSheetId="13">#REF!</definedName>
    <definedName name="hhg" localSheetId="8">#REF!</definedName>
    <definedName name="hhg">#REF!</definedName>
    <definedName name="HTML_CodePage" hidden="1">1252</definedName>
    <definedName name="HTML_Control" localSheetId="9" hidden="1">{"'TDTGT (theo Dphuong)'!$A$4:$F$75"}</definedName>
    <definedName name="HTML_Control" localSheetId="10" hidden="1">{"'TDTGT (theo Dphuong)'!$A$4:$F$75"}</definedName>
    <definedName name="HTML_Control" localSheetId="15" hidden="1">{"'TDTGT (theo Dphuong)'!$A$4:$F$75"}</definedName>
    <definedName name="HTML_Control" localSheetId="8" hidden="1">{"'TDTGT (theo Dphuong)'!$A$4:$F$75"}</definedName>
    <definedName name="HTML_Control" localSheetId="0"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i" localSheetId="9" hidden="1">{#N/A,#N/A,FALSE,"Chung"}</definedName>
    <definedName name="i" localSheetId="10" hidden="1">{#N/A,#N/A,FALSE,"Chung"}</definedName>
    <definedName name="i" localSheetId="15" hidden="1">{#N/A,#N/A,FALSE,"Chung"}</definedName>
    <definedName name="i" localSheetId="8" hidden="1">{#N/A,#N/A,FALSE,"Chung"}</definedName>
    <definedName name="i" localSheetId="0" hidden="1">{#N/A,#N/A,FALSE,"Chung"}</definedName>
    <definedName name="i" hidden="1">{#N/A,#N/A,FALSE,"Chung"}</definedName>
    <definedName name="kjh" localSheetId="9" hidden="1">{#N/A,#N/A,FALSE,"Chung"}</definedName>
    <definedName name="kjh" localSheetId="10" hidden="1">{#N/A,#N/A,FALSE,"Chung"}</definedName>
    <definedName name="kjh" localSheetId="15" hidden="1">{#N/A,#N/A,FALSE,"Chung"}</definedName>
    <definedName name="kjh" localSheetId="8" hidden="1">{#N/A,#N/A,FALSE,"Chung"}</definedName>
    <definedName name="kjh" localSheetId="0" hidden="1">{#N/A,#N/A,FALSE,"Chung"}</definedName>
    <definedName name="kjh" hidden="1">{#N/A,#N/A,FALSE,"Chung"}</definedName>
    <definedName name="kjhjfhdjkfndfndf" localSheetId="9">#REF!</definedName>
    <definedName name="kjhjfhdjkfndfndf" localSheetId="10">#REF!</definedName>
    <definedName name="kjhjfhdjkfndfndf" localSheetId="13">#REF!</definedName>
    <definedName name="kjhjfhdjkfndfndf" localSheetId="8">#REF!</definedName>
    <definedName name="kjhjfhdjkfndfndf">#REF!</definedName>
    <definedName name="m" localSheetId="9" hidden="1">{"'TDTGT (theo Dphuong)'!$A$4:$F$75"}</definedName>
    <definedName name="m" localSheetId="10" hidden="1">{"'TDTGT (theo Dphuong)'!$A$4:$F$75"}</definedName>
    <definedName name="m" localSheetId="15" hidden="1">{"'TDTGT (theo Dphuong)'!$A$4:$F$75"}</definedName>
    <definedName name="m" localSheetId="8" hidden="1">{"'TDTGT (theo Dphuong)'!$A$4:$F$75"}</definedName>
    <definedName name="m" localSheetId="0" hidden="1">{"'TDTGT (theo Dphuong)'!$A$4:$F$75"}</definedName>
    <definedName name="m" hidden="1">{"'TDTGT (theo Dphuong)'!$A$4:$F$75"}</definedName>
    <definedName name="mc" localSheetId="9">#REF!</definedName>
    <definedName name="mc" localSheetId="10">#REF!</definedName>
    <definedName name="mc" localSheetId="13">#REF!</definedName>
    <definedName name="mc" localSheetId="8">#REF!</definedName>
    <definedName name="mc">#REF!</definedName>
    <definedName name="nhan" localSheetId="9">#REF!</definedName>
    <definedName name="nhan" localSheetId="10">#REF!</definedName>
    <definedName name="nhan" localSheetId="13">#REF!</definedName>
    <definedName name="nhan" localSheetId="8">#REF!</definedName>
    <definedName name="nhan">#REF!</definedName>
    <definedName name="Nhan_xet_cua_dai">"Picture 1"</definedName>
    <definedName name="nuoc" localSheetId="9">#REF!</definedName>
    <definedName name="nuoc" localSheetId="10">#REF!</definedName>
    <definedName name="nuoc" localSheetId="13">#REF!</definedName>
    <definedName name="nuoc">#REF!</definedName>
    <definedName name="oanh" localSheetId="9" hidden="1">{#N/A,#N/A,FALSE,"Chung"}</definedName>
    <definedName name="oanh" localSheetId="10" hidden="1">{#N/A,#N/A,FALSE,"Chung"}</definedName>
    <definedName name="oanh" localSheetId="15" hidden="1">{#N/A,#N/A,FALSE,"Chung"}</definedName>
    <definedName name="oanh" localSheetId="8" hidden="1">{#N/A,#N/A,FALSE,"Chung"}</definedName>
    <definedName name="oanh" localSheetId="0" hidden="1">{#N/A,#N/A,FALSE,"Chung"}</definedName>
    <definedName name="oanh" hidden="1">{#N/A,#N/A,FALSE,"Chung"}</definedName>
    <definedName name="pt" localSheetId="9">#REF!</definedName>
    <definedName name="pt" localSheetId="10">#REF!</definedName>
    <definedName name="pt" localSheetId="13">#REF!</definedName>
    <definedName name="pt" localSheetId="8">#REF!</definedName>
    <definedName name="pt">#REF!</definedName>
    <definedName name="ptr" localSheetId="9">#REF!</definedName>
    <definedName name="ptr" localSheetId="10">#REF!</definedName>
    <definedName name="ptr" localSheetId="13">#REF!</definedName>
    <definedName name="ptr" localSheetId="8">#REF!</definedName>
    <definedName name="ptr">#REF!</definedName>
    <definedName name="qưeqwrqw" localSheetId="9" hidden="1">{#N/A,#N/A,FALSE,"Chung"}</definedName>
    <definedName name="qưeqwrqw" localSheetId="10" hidden="1">{#N/A,#N/A,FALSE,"Chung"}</definedName>
    <definedName name="qưeqwrqw" localSheetId="15" hidden="1">{#N/A,#N/A,FALSE,"Chung"}</definedName>
    <definedName name="qưeqwrqw" localSheetId="8" hidden="1">{#N/A,#N/A,FALSE,"Chung"}</definedName>
    <definedName name="qưeqwrqw" localSheetId="0" hidden="1">{#N/A,#N/A,FALSE,"Chung"}</definedName>
    <definedName name="qưeqwrqw" hidden="1">{#N/A,#N/A,FALSE,"Chung"}</definedName>
    <definedName name="SORT" localSheetId="9">#REF!</definedName>
    <definedName name="SORT" localSheetId="10">#REF!</definedName>
    <definedName name="SORT" localSheetId="13">#REF!</definedName>
    <definedName name="SORT" localSheetId="8">#REF!</definedName>
    <definedName name="SORT">#REF!</definedName>
    <definedName name="sss" localSheetId="9">#REF!</definedName>
    <definedName name="sss" localSheetId="10">#REF!</definedName>
    <definedName name="sss" localSheetId="13">#REF!</definedName>
    <definedName name="sss" localSheetId="8">#REF!</definedName>
    <definedName name="sss">#REF!</definedName>
    <definedName name="TBA" localSheetId="9">#REF!</definedName>
    <definedName name="TBA" localSheetId="10">#REF!</definedName>
    <definedName name="TBA" localSheetId="13">#REF!</definedName>
    <definedName name="TBA" localSheetId="8">#REF!</definedName>
    <definedName name="TBA">#REF!</definedName>
    <definedName name="td" localSheetId="9">#REF!</definedName>
    <definedName name="td" localSheetId="10">#REF!</definedName>
    <definedName name="td" localSheetId="13">#REF!</definedName>
    <definedName name="td" localSheetId="8">#REF!</definedName>
    <definedName name="td">#REF!</definedName>
    <definedName name="th_bl" localSheetId="9">#REF!</definedName>
    <definedName name="th_bl" localSheetId="10">#REF!</definedName>
    <definedName name="th_bl" localSheetId="13">#REF!</definedName>
    <definedName name="th_bl" localSheetId="8">#REF!</definedName>
    <definedName name="th_bl">#REF!</definedName>
    <definedName name="thanh" localSheetId="9" hidden="1">{"'TDTGT (theo Dphuong)'!$A$4:$F$75"}</definedName>
    <definedName name="thanh" localSheetId="10" hidden="1">{"'TDTGT (theo Dphuong)'!$A$4:$F$75"}</definedName>
    <definedName name="thanh" localSheetId="15" hidden="1">{"'TDTGT (theo Dphuong)'!$A$4:$F$75"}</definedName>
    <definedName name="thanh" localSheetId="8" hidden="1">{"'TDTGT (theo Dphuong)'!$A$4:$F$75"}</definedName>
    <definedName name="thanh" localSheetId="0" hidden="1">{"'TDTGT (theo Dphuong)'!$A$4:$F$75"}</definedName>
    <definedName name="thanh" hidden="1">{"'TDTGT (theo Dphuong)'!$A$4:$F$75"}</definedName>
    <definedName name="Tnghiep" localSheetId="9" hidden="1">{"'TDTGT (theo Dphuong)'!$A$4:$F$75"}</definedName>
    <definedName name="Tnghiep" localSheetId="10" hidden="1">{"'TDTGT (theo Dphuong)'!$A$4:$F$75"}</definedName>
    <definedName name="Tnghiep" localSheetId="15" hidden="1">{"'TDTGT (theo Dphuong)'!$A$4:$F$75"}</definedName>
    <definedName name="Tnghiep" localSheetId="8" hidden="1">{"'TDTGT (theo Dphuong)'!$A$4:$F$75"}</definedName>
    <definedName name="Tnghiep" localSheetId="0" hidden="1">{"'TDTGT (theo Dphuong)'!$A$4:$F$75"}</definedName>
    <definedName name="Tnghiep" hidden="1">{"'TDTGT (theo Dphuong)'!$A$4:$F$75"}</definedName>
    <definedName name="ttt" localSheetId="9">#REF!</definedName>
    <definedName name="ttt" localSheetId="10">#REF!</definedName>
    <definedName name="ttt" localSheetId="13">#REF!</definedName>
    <definedName name="ttt">#REF!</definedName>
    <definedName name="vfff" localSheetId="9">#REF!</definedName>
    <definedName name="vfff" localSheetId="10">#REF!</definedName>
    <definedName name="vfff" localSheetId="13">#REF!</definedName>
    <definedName name="vfff" localSheetId="8">#REF!</definedName>
    <definedName name="vfff">#REF!</definedName>
    <definedName name="vv" localSheetId="9" hidden="1">{"'TDTGT (theo Dphuong)'!$A$4:$F$75"}</definedName>
    <definedName name="vv" localSheetId="10" hidden="1">{"'TDTGT (theo Dphuong)'!$A$4:$F$75"}</definedName>
    <definedName name="vv" localSheetId="15" hidden="1">{"'TDTGT (theo Dphuong)'!$A$4:$F$75"}</definedName>
    <definedName name="vv" localSheetId="8" hidden="1">{"'TDTGT (theo Dphuong)'!$A$4:$F$75"}</definedName>
    <definedName name="vv" localSheetId="0" hidden="1">{"'TDTGT (theo Dphuong)'!$A$4:$F$75"}</definedName>
    <definedName name="vv" hidden="1">{"'TDTGT (theo Dphuong)'!$A$4:$F$75"}</definedName>
    <definedName name="wrn.thu." localSheetId="9" hidden="1">{#N/A,#N/A,FALSE,"Chung"}</definedName>
    <definedName name="wrn.thu." localSheetId="10" hidden="1">{#N/A,#N/A,FALSE,"Chung"}</definedName>
    <definedName name="wrn.thu." localSheetId="15" hidden="1">{#N/A,#N/A,FALSE,"Chung"}</definedName>
    <definedName name="wrn.thu." localSheetId="8" hidden="1">{#N/A,#N/A,FALSE,"Chung"}</definedName>
    <definedName name="wrn.thu." localSheetId="0" hidden="1">{#N/A,#N/A,FALSE,"Chung"}</definedName>
    <definedName name="wrn.thu." hidden="1">{#N/A,#N/A,FALSE,"Chung"}</definedName>
    <definedName name="ZYX" localSheetId="9">#REF!</definedName>
    <definedName name="ZYX" localSheetId="10">#REF!</definedName>
    <definedName name="ZYX" localSheetId="13">#REF!</definedName>
    <definedName name="ZYX" localSheetId="8">#REF!</definedName>
    <definedName name="ZYX">#REF!</definedName>
    <definedName name="ZZZ" localSheetId="9">#REF!</definedName>
    <definedName name="ZZZ" localSheetId="10">#REF!</definedName>
    <definedName name="ZZZ" localSheetId="13">#REF!</definedName>
    <definedName name="ZZZ" localSheetId="8">#REF!</definedName>
    <definedName name="ZZZ">#REF!</definedName>
  </definedNames>
  <calcPr calcId="179021"/>
</workbook>
</file>

<file path=xl/calcChain.xml><?xml version="1.0" encoding="utf-8"?>
<calcChain xmlns="http://schemas.openxmlformats.org/spreadsheetml/2006/main">
  <c r="C21" i="32" l="1"/>
  <c r="D21" i="32"/>
  <c r="B21" i="32"/>
  <c r="C5" i="32"/>
  <c r="D5" i="32"/>
  <c r="B5" i="32"/>
  <c r="C12" i="29" l="1"/>
  <c r="B12" i="29"/>
  <c r="C9" i="29"/>
  <c r="B9" i="29"/>
  <c r="C6" i="29"/>
  <c r="C17" i="23" l="1"/>
  <c r="B17" i="23"/>
  <c r="C14" i="23"/>
  <c r="B14" i="23"/>
  <c r="C9" i="23"/>
  <c r="B9" i="23"/>
  <c r="C6" i="23"/>
  <c r="B6" i="23"/>
  <c r="C9" i="21" l="1"/>
  <c r="B9" i="21"/>
  <c r="C6" i="21"/>
  <c r="B6" i="21"/>
  <c r="C5" i="30"/>
  <c r="D5" i="30"/>
  <c r="B5" i="30"/>
  <c r="C5" i="21" l="1"/>
  <c r="B5" i="21"/>
  <c r="C6" i="18" l="1"/>
  <c r="D6" i="18"/>
  <c r="B6" i="18"/>
  <c r="C5" i="16" l="1"/>
  <c r="D5" i="16"/>
  <c r="B5" i="16"/>
  <c r="E6" i="2" l="1"/>
  <c r="B6" i="2"/>
</calcChain>
</file>

<file path=xl/sharedStrings.xml><?xml version="1.0" encoding="utf-8"?>
<sst xmlns="http://schemas.openxmlformats.org/spreadsheetml/2006/main" count="482" uniqueCount="277">
  <si>
    <r>
      <t xml:space="preserve">BÁO CÁO TÌNH HÌNH KINH TẾ </t>
    </r>
    <r>
      <rPr>
        <sz val="23"/>
        <color theme="1"/>
        <rFont val="Times New Roman"/>
        <family val="1"/>
      </rPr>
      <t>-</t>
    </r>
    <r>
      <rPr>
        <b/>
        <sz val="23"/>
        <color theme="1"/>
        <rFont val="Times New Roman"/>
        <family val="1"/>
      </rPr>
      <t xml:space="preserve"> XÃ HỘI</t>
    </r>
  </si>
  <si>
    <t>Thuế sản phẩm trừ trợ cấp sản phẩm</t>
  </si>
  <si>
    <t>Dịch vụ</t>
  </si>
  <si>
    <t>Công nghiệp và xây dựng</t>
  </si>
  <si>
    <t>Nông, lâm nghiệp và thủy sản</t>
  </si>
  <si>
    <t>TỔNG SỐ</t>
  </si>
  <si>
    <t>Theo giá so sánh</t>
  </si>
  <si>
    <t>Theo giá hiện hành</t>
  </si>
  <si>
    <t>Triệu đồng</t>
  </si>
  <si>
    <t>Rau, đậu các loại</t>
  </si>
  <si>
    <t>Mía</t>
  </si>
  <si>
    <t>Khoai lang</t>
  </si>
  <si>
    <t>Ngô</t>
  </si>
  <si>
    <t>Thu đông</t>
  </si>
  <si>
    <t>Lúa hè thu</t>
  </si>
  <si>
    <t>Lúa đông xuân</t>
  </si>
  <si>
    <t>Lúa</t>
  </si>
  <si>
    <t>Ha</t>
  </si>
  <si>
    <t>Tấn</t>
  </si>
  <si>
    <t xml:space="preserve">    Sản lượng </t>
  </si>
  <si>
    <t>Tạ/ha</t>
  </si>
  <si>
    <t xml:space="preserve">    Năng suất </t>
  </si>
  <si>
    <t xml:space="preserve">    Diện tích gieo trồng</t>
  </si>
  <si>
    <t>Rau</t>
  </si>
  <si>
    <t>Lúa mùa (Hoặc thu đông)</t>
  </si>
  <si>
    <t>3. Kết quả sản xuất một số cây hàng năm chủ yếu</t>
  </si>
  <si>
    <t xml:space="preserve">    Sản lượng (Tấn)</t>
  </si>
  <si>
    <t xml:space="preserve">    Năng suất (Tạ/ha)</t>
  </si>
  <si>
    <t xml:space="preserve">    Diện tích thu hoạch (Ha)</t>
  </si>
  <si>
    <t xml:space="preserve">    Diện tích trồng (Ha)</t>
  </si>
  <si>
    <t>Cây công nghiệp</t>
  </si>
  <si>
    <t>4. Kết quả sản xuất một số cây lâu năm chủ yếu</t>
  </si>
  <si>
    <t>Toàn ngành công nghiệp</t>
  </si>
  <si>
    <t>%</t>
  </si>
  <si>
    <t xml:space="preserve">Tên sản phẩm </t>
  </si>
  <si>
    <t>Vốn khác</t>
  </si>
  <si>
    <t>Vốn tỉnh hỗ trợ đầu tư theo mục tiêu</t>
  </si>
  <si>
    <t>Trong đó: Thu từ quỹ sử dụng đất</t>
  </si>
  <si>
    <t>Vốn cân đối ngân sách xã</t>
  </si>
  <si>
    <t>Vốn ngân sách Nhà nước cấp xã</t>
  </si>
  <si>
    <t>Vốn cân đối ngân sách huyện</t>
  </si>
  <si>
    <t>Vốn ngân sách Nhà nước cấp huyện</t>
  </si>
  <si>
    <t>Xổ số kiến thiết</t>
  </si>
  <si>
    <t>Vốn nước ngoài (ODA)</t>
  </si>
  <si>
    <t>Vốn trung ương hỗ trợ đầu tư theo 
mục tiêu</t>
  </si>
  <si>
    <t>Vốn cân đối ngân sách tỉnh</t>
  </si>
  <si>
    <t>Vốn ngân sách Nhà nước cấp tỉnh</t>
  </si>
  <si>
    <t>Sửa chữa xe có động cơ, mô tô, xe máy và xe có động cơ</t>
  </si>
  <si>
    <t>Hàng hóa khác</t>
  </si>
  <si>
    <t>Đá quý, kim loại quý và sản phẩm</t>
  </si>
  <si>
    <t>Nhiên liệu khác (Trừ xăng, dầu)</t>
  </si>
  <si>
    <t>Xăng, dầu các loại</t>
  </si>
  <si>
    <t>Phương tiện đi lại (trừ ô tô, kể cả phụ tùng)</t>
  </si>
  <si>
    <t>Ô tô các loại</t>
  </si>
  <si>
    <t>Gỗ và vật liệu xây dựng</t>
  </si>
  <si>
    <t>Vật phẩm văn hóa, giáo dục</t>
  </si>
  <si>
    <t>Đồ dùng, dụng cụ trang thiết bị gia đình</t>
  </si>
  <si>
    <t>Hàng may mặc</t>
  </si>
  <si>
    <t>Lương thực, thực phẩm</t>
  </si>
  <si>
    <t>Dịch vụ khác</t>
  </si>
  <si>
    <t>Du lịch lữ hành</t>
  </si>
  <si>
    <t>Dịch vụ ăn uống</t>
  </si>
  <si>
    <t>Dịch vụ lưu trú</t>
  </si>
  <si>
    <t>Dịch vụ lưu trú, ăn uống</t>
  </si>
  <si>
    <t>Dịch vụ hỗ trợ vận tải</t>
  </si>
  <si>
    <t>Đường bộ</t>
  </si>
  <si>
    <t>Đường thủy nội địa</t>
  </si>
  <si>
    <t>Vận tải hàng hóa</t>
  </si>
  <si>
    <t>Vận tải hành khách</t>
  </si>
  <si>
    <t>II. Luân chuyển (Nghìn tấn.km)</t>
  </si>
  <si>
    <t>I. Vận chuyển (Nghìn tấn)</t>
  </si>
  <si>
    <t>B. HÀNG HÓA</t>
  </si>
  <si>
    <t>I. Vận chuyển (Nghìn HK)</t>
  </si>
  <si>
    <t>A. HÀNH KHÁCH</t>
  </si>
  <si>
    <t>Người</t>
  </si>
  <si>
    <t>Cháy, nổ</t>
  </si>
  <si>
    <t>Đường thủy</t>
  </si>
  <si>
    <t>Tai nạn giao thông</t>
  </si>
  <si>
    <t>2. Sản xuất nông nghiệp đến ngày 15 tháng 12</t>
  </si>
  <si>
    <t>Diện tích, năng suất và sản lượng một số cây hàng năm</t>
  </si>
  <si>
    <t>Sản lượng lương thực có hạt</t>
  </si>
  <si>
    <t>II. Luân chuyển (Nghìn lượt HK.km)</t>
  </si>
  <si>
    <t>Sản xuất chế biến thực phẩm</t>
  </si>
  <si>
    <t>Sản xuất đồ uống</t>
  </si>
  <si>
    <t>Dệt</t>
  </si>
  <si>
    <t>Sản xuất trang phục</t>
  </si>
  <si>
    <t>Sản xuất da và các sản phẩm có liên quan</t>
  </si>
  <si>
    <t>Sản xuất giấy và sản phẩm từ giấy</t>
  </si>
  <si>
    <t>In, sao chép bản ghi các loại</t>
  </si>
  <si>
    <t>Sản xuất hoá chất và sản phẩm hoá chất</t>
  </si>
  <si>
    <t>Sản xuất sản phẩm từ cao su và plastic</t>
  </si>
  <si>
    <t>Sản xuất sản phẩm từ khoáng phi kim loại khác</t>
  </si>
  <si>
    <t>Sản xuất sản phẩm từ kim loại đúc sẵn (trừ máy móc, thiết bị)</t>
  </si>
  <si>
    <t>Sản xuất máy móc, thiết bị chưa được phân vào đâu</t>
  </si>
  <si>
    <t>Sản xuất phương tiện vận tải khác</t>
  </si>
  <si>
    <t>Sản xuất giường, tủ, bàn, ghế</t>
  </si>
  <si>
    <t>Công nghiệp chế biến, chế tạo khác</t>
  </si>
  <si>
    <t>Sửa chữa, bảo dưỡng và lắp đặt máy móc và thiết bị</t>
  </si>
  <si>
    <t>Sản xuất và phân phối điện, khí đốt, nước nóng, hơi nước và điều hoà không khí</t>
  </si>
  <si>
    <t>Cung cấp nước; hoạt động quản lý và xử lý rác thải, nước thải</t>
  </si>
  <si>
    <t>Khai thác, xử lý và cung cấp nước</t>
  </si>
  <si>
    <t>Hoạt động thu gom, xử lý và tiêu huỷ rác thải; tái chế phế liệu</t>
  </si>
  <si>
    <t>Số vụ tai nạn giao thông (Vụ)</t>
  </si>
  <si>
    <t>Số người chết (Người)</t>
  </si>
  <si>
    <t>Số người bị thương (Người)</t>
  </si>
  <si>
    <t>Số vụ cháy, nổ (Vụ)</t>
  </si>
  <si>
    <t>Tổng giá trị tài sản thiệt hại ước tính (Triệu đồng)</t>
  </si>
  <si>
    <t>TỔNG CỤC THỐNG KÊ</t>
  </si>
  <si>
    <t>CỤC THỐNG KÊ TỈNH HẬU GIANG</t>
  </si>
  <si>
    <t xml:space="preserve"> Cơ cấu (%)</t>
  </si>
  <si>
    <t>Thực hiện cùng 
 kỳ năm trước</t>
  </si>
  <si>
    <t>Thực hiện
 kỳ báo cáo</t>
  </si>
  <si>
    <t xml:space="preserve">Kỳ báo cáo 
so với cùng kỳ 
năm trước (%) </t>
  </si>
  <si>
    <t xml:space="preserve">Diện tích gieo trồng cây hàng năm </t>
  </si>
  <si>
    <t>Các loại cây khác</t>
  </si>
  <si>
    <t>Chế biến gỗ và sản xuất sản phẩm từ gỗ, tre, nứa (trừ giường, tủ, bàn, ghế); sản xuất sản phẩm từ rơm, rạ và vật liệu tết bện</t>
  </si>
  <si>
    <t>Công nghiệp chế biến, chế tạo</t>
  </si>
  <si>
    <t>Cá khác và các bộ phận của cá đóng hộp (trừ các loại cá đóng hộp trên)</t>
  </si>
  <si>
    <t>Tôm đông lạnh</t>
  </si>
  <si>
    <t>Thủy hải sản xay nhỏ hoặc dạng mắm đặc</t>
  </si>
  <si>
    <t>Bột mịn, bột thô và bột viên từ cá hay động vật giáp xác, động vật thân mềm hay động vật thuỷ sinh không xương sống khác không thích hợp làm thức ăn cho người</t>
  </si>
  <si>
    <t>Dứa đóng hộp</t>
  </si>
  <si>
    <t>Gạo đã xát toàn bộ hoặc sơ bộ, đã hoặc chưa đánh bóng hạt hoặc hồ</t>
  </si>
  <si>
    <t>Thức ăn cho gia súc</t>
  </si>
  <si>
    <t>Bia đóng chai</t>
  </si>
  <si>
    <t>1000 lít</t>
  </si>
  <si>
    <t>Nước có vị hoa quả (cam, táo,…)</t>
  </si>
  <si>
    <t>Quần áo bảo hộ lao động</t>
  </si>
  <si>
    <t>1000 cái</t>
  </si>
  <si>
    <t>Quần áo lót cho người lớn không dệt kim hoặc đan móc</t>
  </si>
  <si>
    <t>Giày, dép có đế hoặc mũ bằng da</t>
  </si>
  <si>
    <t>1000 đôi</t>
  </si>
  <si>
    <t>Các bộ phận của giày, dép bằng da; tấm lót bên trong có thể tháo rời; đệm gót và các sản phẩm tương tự; ghệt, xà cạp và các sản phẩm tương tự và các bộ phận của chúng</t>
  </si>
  <si>
    <t>Các sản phẩm bằng vật liệu tết bện khác</t>
  </si>
  <si>
    <t>Giấy và bìa khác (Giấy than, giấy kếp, giấy duplex,…khổ lớn)</t>
  </si>
  <si>
    <t>Thùng, hộp bằng bìa cứng (trừ bìa nhăn)</t>
  </si>
  <si>
    <t>1000 chiếc</t>
  </si>
  <si>
    <t>Báo in (quy khổ 13cmx19cm)</t>
  </si>
  <si>
    <t>Triệu trang</t>
  </si>
  <si>
    <t>Phân vi sinh</t>
  </si>
  <si>
    <t>Thuốc trừ côn trùng</t>
  </si>
  <si>
    <t>Thuốc diệt nấm</t>
  </si>
  <si>
    <t>Tấm, phiến, màng, lá và dải khác bằng plastic khác</t>
  </si>
  <si>
    <t>Sản phẩm gia dụng và sản phẩm phục vụ vệ sinh khác bằng plastic</t>
  </si>
  <si>
    <t>Gạch xây dựng bằng đất sét nung (trừ gốm, sứ) quy chuẩn 220x105x60mm</t>
  </si>
  <si>
    <t>Xi măng Portland đen</t>
  </si>
  <si>
    <t>Cấu kiện làm sẵn cho xây dựng hoặc kỹ thuật dân dụng, bằng xi măng, bê tông hoặc đá nhân tạo</t>
  </si>
  <si>
    <t>Dịch vụ sản xuất các sản phẩm bê tông dùng trong xây dựng</t>
  </si>
  <si>
    <t>Cấu kiện nhà lắp sẵn bằng kim loại</t>
  </si>
  <si>
    <t>Cửa ra vào, cửa sổ bằng sắt, thép</t>
  </si>
  <si>
    <t>Tàu đánh bắt thuỷ hải sản; các loại tàu chuyên dụng dùng trong đánh bắt và bảo quản thuỷ sản loại không quá 26 tấn</t>
  </si>
  <si>
    <t>Ghế khác có khung bằng gỗ</t>
  </si>
  <si>
    <t>Chiếc</t>
  </si>
  <si>
    <t>Tủ bếp bằng gỗ</t>
  </si>
  <si>
    <t>Điện thương phẩm</t>
  </si>
  <si>
    <t>Triệu KWh</t>
  </si>
  <si>
    <t>Nước đá</t>
  </si>
  <si>
    <t>Nước uống được</t>
  </si>
  <si>
    <t>Dịch vụ thu gom rác thải không độc hại có thể tái chế</t>
  </si>
  <si>
    <t xml:space="preserve">Đơn vị tính </t>
  </si>
  <si>
    <t>Đơn vị tính</t>
  </si>
  <si>
    <t>Nghìn USD</t>
  </si>
  <si>
    <t>Mặt hàng chủ yếu</t>
  </si>
  <si>
    <t xml:space="preserve"> - Hàng thủy sản</t>
  </si>
  <si>
    <t xml:space="preserve"> - Hàng rau quả</t>
  </si>
  <si>
    <t xml:space="preserve"> - Hàng dệt may</t>
  </si>
  <si>
    <t xml:space="preserve"> - Giày dép các loại</t>
  </si>
  <si>
    <t xml:space="preserve"> - Hàng hóa khác</t>
  </si>
  <si>
    <t xml:space="preserve"> - Thức ăn gia súc và nguyên liệu</t>
  </si>
  <si>
    <t xml:space="preserve"> - Xăng dầu các loại</t>
  </si>
  <si>
    <t xml:space="preserve"> - Hóa chất</t>
  </si>
  <si>
    <t xml:space="preserve"> - Thuốc trừ sâu và nguyên liệu</t>
  </si>
  <si>
    <t xml:space="preserve"> - Giấy các loại</t>
  </si>
  <si>
    <t xml:space="preserve"> - Vải các loại</t>
  </si>
  <si>
    <t xml:space="preserve"> - Máy móc thiết bị, DCPT khác</t>
  </si>
  <si>
    <t xml:space="preserve"> - Nguyên phụ liệu dệt, may, da, giày</t>
  </si>
  <si>
    <t>Nhãn</t>
  </si>
  <si>
    <t>Bưởi</t>
  </si>
  <si>
    <t>5. Giá trị sản xuất công nghiệp (Theo giá thực tế)</t>
  </si>
  <si>
    <t>Doanh nghiệp nhà nước</t>
  </si>
  <si>
    <t xml:space="preserve"> - Trung ương</t>
  </si>
  <si>
    <t xml:space="preserve"> - Địa phương</t>
  </si>
  <si>
    <t>Ngoài quốc doanh</t>
  </si>
  <si>
    <t xml:space="preserve"> - Tập thể</t>
  </si>
  <si>
    <t xml:space="preserve"> - Tư nhân</t>
  </si>
  <si>
    <t xml:space="preserve"> - Cá thể</t>
  </si>
  <si>
    <t xml:space="preserve"> - Hỗn hợp</t>
  </si>
  <si>
    <t>CN có vốn đầu tư nước ngoài</t>
  </si>
  <si>
    <t>6. Giá trị sản xuất công nghiệp (Theo giá so sánh 2010)</t>
  </si>
  <si>
    <t xml:space="preserve">Lao động từ 15 tuổi trở lên đang làm việc hàng năm </t>
  </si>
  <si>
    <t>Nông thôn</t>
  </si>
  <si>
    <t xml:space="preserve">Thành thị </t>
  </si>
  <si>
    <t>Phân theo thành thị, nông thôn</t>
  </si>
  <si>
    <t>Nữ</t>
  </si>
  <si>
    <t xml:space="preserve">Nam </t>
  </si>
  <si>
    <t>Phân theo giới tính</t>
  </si>
  <si>
    <t xml:space="preserve">Lực lượng lao động từ 15 tuổi trở lên </t>
  </si>
  <si>
    <t>Dân số trung bình</t>
  </si>
  <si>
    <t>Thuốc diệt cỏ, thuốc chống nảy mầm và thuốc điều hoà sinh trưởng cây trồng</t>
  </si>
  <si>
    <t>Điện sản xuất</t>
  </si>
  <si>
    <t xml:space="preserve"> - Sữa và sản phẩm từ sữa</t>
  </si>
  <si>
    <t>Sắn/Khoai mì</t>
  </si>
  <si>
    <t>Sản xuất thuốc, hoá dược và dược liệu</t>
  </si>
  <si>
    <t>Nước mắm - trừ sản phẩm nước mắm cô đặc (Quy chuẩn 160 đạm)</t>
  </si>
  <si>
    <t>Mì, phở, miến, bún, cháo ăn liền</t>
  </si>
  <si>
    <t>Nước ngọt (cocacola, 7 up, …)</t>
  </si>
  <si>
    <t>Áo sơ mi cho người lớn không dệt kim hoặc đan móc</t>
  </si>
  <si>
    <t>Thân mũ</t>
  </si>
  <si>
    <t>Thuốc chứa pênixilin hoặc kháng sinh khác dạng viên</t>
  </si>
  <si>
    <t>Triệu viên</t>
  </si>
  <si>
    <t>Thuốc chứa pênixilin hoặc kháng sinh khác dạng bột/cốm</t>
  </si>
  <si>
    <t>Kg</t>
  </si>
  <si>
    <t>Điện mặt trời</t>
  </si>
  <si>
    <t xml:space="preserve"> - Gạo</t>
  </si>
  <si>
    <t xml:space="preserve"> - Sản phẩm gỗ</t>
  </si>
  <si>
    <t xml:space="preserve"> - Hàng rau</t>
  </si>
  <si>
    <t xml:space="preserve"> - Sản phẩm hóa chất</t>
  </si>
  <si>
    <t xml:space="preserve"> - Gỗ và sản phẩm từ gỗ</t>
  </si>
  <si>
    <t xml:space="preserve"> - Sản phẩm từ giấy</t>
  </si>
  <si>
    <t>QUÝ IV VÀ NĂM 2024</t>
  </si>
  <si>
    <t>Hậu Giang, tháng 12 năm 2024</t>
  </si>
  <si>
    <t>1. Tổng sản phẩm trên địa bàn (GRDP) năm 2024</t>
  </si>
  <si>
    <t>Thực hiện năm 2023</t>
  </si>
  <si>
    <t>Ước tính
 năm 2024</t>
  </si>
  <si>
    <t>Năm 2024 so với năm 2023 (%)</t>
  </si>
  <si>
    <t>Thực hiện
 năm 2023</t>
  </si>
  <si>
    <t>Năm 2024 so với
 năm 2023 (%)</t>
  </si>
  <si>
    <t>Ước tính năm 2024</t>
  </si>
  <si>
    <t>Năm 2024 so với năm trước (%)</t>
  </si>
  <si>
    <t>Ước tính 
năm 2024</t>
  </si>
  <si>
    <t>Tháng 11 năm 2024 so với cùng kỳ năm trước</t>
  </si>
  <si>
    <t>Tháng 12 năm 2024 so với tháng trước</t>
  </si>
  <si>
    <t xml:space="preserve">Tháng 12 năm 2024 so với cùng kỳ năm trước </t>
  </si>
  <si>
    <t>Năm 2024 so với năm trước</t>
  </si>
  <si>
    <t>Thực hiện tháng 11 năm 2024</t>
  </si>
  <si>
    <t>Ước tính tháng 12 năm 2024</t>
  </si>
  <si>
    <t>Tháng 12 năm 2024 so với cùng kỳ năm trước (%)</t>
  </si>
  <si>
    <t xml:space="preserve">     do địa phương quản lý tháng 12 và năm 2024</t>
  </si>
  <si>
    <t xml:space="preserve">Ước tính tháng 12 năm 2024 </t>
  </si>
  <si>
    <t>Năm 2024 so với kế hoạch 2024 (%)</t>
  </si>
  <si>
    <t xml:space="preserve">      và dịch vụ khác tháng 12 và năm 2024</t>
  </si>
  <si>
    <t>Cộng dồn từ đầu năm đến cuối tháng 12
 năm 2024</t>
  </si>
  <si>
    <t>Cộng dồn từ đầu năm đến cuối tháng 12 năm 2024 so với cùng kỳ năm trước (%)</t>
  </si>
  <si>
    <t>Ước tính tháng 12
 năm 2024</t>
  </si>
  <si>
    <t>Tháng 12 năm 2024 so với tháng trước (%)</t>
  </si>
  <si>
    <t>Sơ bộ tháng 12 năm 2024</t>
  </si>
  <si>
    <t>Cộng dồn từ đầu năm đến tháng 12 năm 2024</t>
  </si>
  <si>
    <t>Tháng 12 năm 2024 so với kỳ trước (%)</t>
  </si>
  <si>
    <t>Sữa hoặc kem cô đặc có hoặc không có đường khác (trừ thể rắn)</t>
  </si>
  <si>
    <t>Đường RE</t>
  </si>
  <si>
    <t>1000
viên</t>
  </si>
  <si>
    <r>
      <t>M</t>
    </r>
    <r>
      <rPr>
        <vertAlign val="superscript"/>
        <sz val="10.5"/>
        <color indexed="8"/>
        <rFont val="Times New Roman"/>
        <family val="1"/>
      </rPr>
      <t>2</t>
    </r>
  </si>
  <si>
    <r>
      <t>1000 m</t>
    </r>
    <r>
      <rPr>
        <vertAlign val="superscript"/>
        <sz val="10.5"/>
        <color indexed="8"/>
        <rFont val="Times New Roman"/>
        <family val="1"/>
      </rPr>
      <t>3</t>
    </r>
  </si>
  <si>
    <t xml:space="preserve"> - Sản phẩm mây, tre, cói và thảm</t>
  </si>
  <si>
    <t xml:space="preserve"> - Giấy và các sản phẩm từ giấy</t>
  </si>
  <si>
    <t xml:space="preserve"> Ước tính năm 2024</t>
  </si>
  <si>
    <t>Năm 2024 so với cùng kỳ năm trước (%)</t>
  </si>
  <si>
    <t>Ước tính năm 2024 so với năm 2023 (%)</t>
  </si>
  <si>
    <t>7. Chỉ số sản xuất công nghiệp tháng 12 và năm 2024</t>
  </si>
  <si>
    <t>8. Sản lượng một số sản phẩm công nghiệp chủ yếu tháng 12 và năm 2024</t>
  </si>
  <si>
    <t>9. Vốn đầu tư thực hiện từ nguồn ngân sách Nhà nước</t>
  </si>
  <si>
    <t>10. Doanh thu bán lẻ hàng hóa tháng 12 và năm 2024</t>
  </si>
  <si>
    <t>11. Doanh thu dịch vụ lưu trú, ăn uống, du lịch lữ hành</t>
  </si>
  <si>
    <t>12. Hàng hóa xuất khẩu</t>
  </si>
  <si>
    <t>13. Hàng hóa nhập khẩu</t>
  </si>
  <si>
    <t>14. Doanh thu vận tải, kho bãi và dịch vụ hỗ trợ vận tải tháng 12 và năm 2024</t>
  </si>
  <si>
    <t>15. Vận tải hành khách và hàng hoá tháng 12 và năm 2024</t>
  </si>
  <si>
    <t>16. Trật tự, an toàn xã hội tháng 12</t>
  </si>
  <si>
    <t xml:space="preserve">17. Một số chỉ tiêu dân số và lao động </t>
  </si>
  <si>
    <t>Hồ tiêu</t>
  </si>
  <si>
    <t>Dừa</t>
  </si>
  <si>
    <t>Cây ăn quả</t>
  </si>
  <si>
    <t>Cam</t>
  </si>
  <si>
    <t>Xoài</t>
  </si>
  <si>
    <t>Chuối</t>
  </si>
  <si>
    <t>Dứa/ thơm/ khóm</t>
  </si>
  <si>
    <t>Mít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</si>
</sst>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 _₫_-;\-* #,##0\ _₫_-;_-* &quot;-&quot;\ _₫_-;_-@_-"/>
    <numFmt numFmtId="165" formatCode="_-* #,##0.00\ _₫_-;\-* #,##0.00\ _₫_-;_-* &quot;-&quot;??\ _₫_-;_-@_-"/>
    <numFmt numFmtId="166" formatCode="_ * #,##0.00_ ;_ * \-#,##0.00_ ;_ * &quot;-&quot;??_ ;_ @_ "/>
    <numFmt numFmtId="167" formatCode="###,###,###,###,##0.0"/>
    <numFmt numFmtId="168" formatCode="###,###,###,###,##0"/>
    <numFmt numFmtId="169" formatCode="\ \ ########"/>
    <numFmt numFmtId="170" formatCode="#,##0.0;[Red]\-#,##0.0;\ &quot;-&quot;;[Blue]@"/>
    <numFmt numFmtId="171" formatCode="0.0"/>
    <numFmt numFmtId="172" formatCode="_(* #,##0_);_(* \(#,##0\);_(* &quot;-&quot;??_);_(@_)"/>
    <numFmt numFmtId="173" formatCode="###,###,###,###,##0.00"/>
    <numFmt numFmtId="174" formatCode="_ * #,##0_ ;_ * \-#,##0_ ;_ * &quot;-&quot;??_ ;_ @_ "/>
    <numFmt numFmtId="175" formatCode="###\ ###.0"/>
    <numFmt numFmtId="176" formatCode="#,##0.00;\-#,##0.00;;"/>
    <numFmt numFmtId="177" formatCode="#,##0_ ;\-#,##0\ "/>
    <numFmt numFmtId="178" formatCode="#,##0.00_ ;\-#,##0.00\ "/>
  </numFmts>
  <fonts count="92">
    <font>
      <sz val="12"/>
      <color theme="1"/>
      <name val="Arial"/>
      <family val="2"/>
    </font>
    <font>
      <sz val="11"/>
      <color theme="1"/>
      <name val="Calibri"/>
      <family val="2"/>
      <charset val="163"/>
      <scheme val="minor"/>
    </font>
    <font>
      <sz val="11"/>
      <color theme="1"/>
      <name val="Calibri"/>
      <family val="2"/>
      <scheme val="minor"/>
    </font>
    <font>
      <sz val="11"/>
      <color theme="1"/>
      <name val="Calibri"/>
      <family val="2"/>
      <charset val="163"/>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Times New Roman"/>
      <family val="1"/>
    </font>
    <font>
      <b/>
      <sz val="15"/>
      <color theme="1"/>
      <name val=".VnTime"/>
      <family val="2"/>
    </font>
    <font>
      <sz val="5"/>
      <color theme="1"/>
      <name val=".VnTime"/>
      <family val="2"/>
    </font>
    <font>
      <sz val="9"/>
      <color theme="1"/>
      <name val=".VnTime"/>
      <family val="2"/>
    </font>
    <font>
      <sz val="15"/>
      <color theme="1"/>
      <name val=".VnTime"/>
      <family val="2"/>
    </font>
    <font>
      <sz val="11"/>
      <color theme="1"/>
      <name val=".VnTime"/>
      <family val="2"/>
    </font>
    <font>
      <sz val="12"/>
      <color theme="1"/>
      <name val=".VnTime"/>
      <family val="2"/>
    </font>
    <font>
      <sz val="38"/>
      <color theme="1"/>
      <name val=".VnTime"/>
      <family val="2"/>
    </font>
    <font>
      <sz val="31"/>
      <color theme="1"/>
      <name val=".VnTime"/>
      <family val="2"/>
    </font>
    <font>
      <sz val="21"/>
      <color theme="1"/>
      <name val=".VnTime"/>
      <family val="2"/>
    </font>
    <font>
      <sz val="22"/>
      <color theme="1"/>
      <name val=".VnTime"/>
      <family val="2"/>
    </font>
    <font>
      <sz val="18"/>
      <color theme="1"/>
      <name val=".VnTime"/>
      <family val="2"/>
    </font>
    <font>
      <sz val="27"/>
      <color theme="1"/>
      <name val=".VnTime"/>
      <family val="2"/>
    </font>
    <font>
      <i/>
      <sz val="14"/>
      <color theme="1"/>
      <name val="Times New Roman"/>
      <family val="1"/>
    </font>
    <font>
      <b/>
      <sz val="15"/>
      <color theme="1"/>
      <name val="Times New Roman"/>
      <family val="1"/>
    </font>
    <font>
      <b/>
      <sz val="23"/>
      <color theme="1"/>
      <name val="Times New Roman"/>
      <family val="1"/>
    </font>
    <font>
      <sz val="23"/>
      <color theme="1"/>
      <name val="Times New Roman"/>
      <family val="1"/>
    </font>
    <font>
      <b/>
      <sz val="10"/>
      <color theme="1"/>
      <name val=".VnBodoniH"/>
      <family val="2"/>
    </font>
    <font>
      <b/>
      <sz val="20"/>
      <color theme="1"/>
      <name val=".VnBodoniH"/>
      <family val="2"/>
    </font>
    <font>
      <b/>
      <sz val="7"/>
      <color theme="1"/>
      <name val=".VnBodoniH"/>
      <family val="2"/>
    </font>
    <font>
      <b/>
      <sz val="18"/>
      <color theme="1"/>
      <name val=".VnBodoniH"/>
      <family val="2"/>
    </font>
    <font>
      <b/>
      <sz val="11"/>
      <color theme="1"/>
      <name val=".VnBodoniH"/>
      <family val="2"/>
    </font>
    <font>
      <sz val="10"/>
      <name val="Arial"/>
      <family val="2"/>
    </font>
    <font>
      <sz val="12"/>
      <name val=".VnTime"/>
      <family val="2"/>
    </font>
    <font>
      <sz val="13"/>
      <name val=".VnTime"/>
      <family val="2"/>
    </font>
    <font>
      <sz val="12"/>
      <color theme="1"/>
      <name val="Times New Roman"/>
      <family val="2"/>
    </font>
    <font>
      <sz val="12"/>
      <name val="Times New Roman"/>
      <family val="1"/>
    </font>
    <font>
      <sz val="11"/>
      <color indexed="8"/>
      <name val="Calibri"/>
      <family val="2"/>
    </font>
    <font>
      <sz val="10"/>
      <name val="MS Sans Serif"/>
      <family val="2"/>
    </font>
    <font>
      <sz val="12"/>
      <name val="VNTime"/>
    </font>
    <font>
      <sz val="14"/>
      <color theme="1"/>
      <name val="Times New Roman"/>
      <family val="2"/>
    </font>
    <font>
      <sz val="11"/>
      <name val="Times New Roman"/>
      <family val="1"/>
    </font>
    <font>
      <sz val="10"/>
      <name val="Arial"/>
      <family val="2"/>
      <charset val="163"/>
    </font>
    <font>
      <sz val="12"/>
      <color theme="1"/>
      <name val="Arial"/>
      <family val="2"/>
    </font>
    <font>
      <b/>
      <sz val="16"/>
      <color theme="1"/>
      <name val="Times New Roman"/>
      <family val="1"/>
    </font>
    <font>
      <b/>
      <sz val="12"/>
      <color theme="1"/>
      <name val="Times New Roman"/>
      <family val="1"/>
    </font>
    <font>
      <sz val="10"/>
      <color theme="1"/>
      <name val="Times New Roman"/>
      <family val="1"/>
    </font>
    <font>
      <b/>
      <sz val="10"/>
      <color theme="1"/>
      <name val="Times New Roman"/>
      <family val="1"/>
    </font>
    <font>
      <b/>
      <i/>
      <sz val="10.5"/>
      <color theme="1"/>
      <name val="Times New Roman"/>
      <family val="1"/>
    </font>
    <font>
      <sz val="10.5"/>
      <color theme="1"/>
      <name val="Times New Roman"/>
      <family val="1"/>
    </font>
    <font>
      <b/>
      <sz val="10.5"/>
      <color theme="1"/>
      <name val="Times New Roman"/>
      <family val="1"/>
    </font>
    <font>
      <b/>
      <sz val="12"/>
      <name val="Times New Roman"/>
      <family val="1"/>
    </font>
    <font>
      <sz val="9"/>
      <name val="Times New Roman"/>
      <family val="1"/>
    </font>
    <font>
      <sz val="10"/>
      <name val="Times New Roman"/>
      <family val="1"/>
    </font>
    <font>
      <b/>
      <sz val="10"/>
      <name val="Times New Roman"/>
      <family val="1"/>
    </font>
    <font>
      <sz val="10.5"/>
      <name val="Times New Roman"/>
      <family val="1"/>
    </font>
    <font>
      <b/>
      <i/>
      <sz val="10.5"/>
      <name val="Times New Roman"/>
      <family val="1"/>
    </font>
    <font>
      <b/>
      <sz val="10.5"/>
      <name val="Times New Roman"/>
      <family val="1"/>
    </font>
    <font>
      <sz val="10.5"/>
      <color indexed="8"/>
      <name val="Times New Roman"/>
      <family val="1"/>
    </font>
    <font>
      <b/>
      <i/>
      <sz val="10.5"/>
      <color indexed="8"/>
      <name val="Times New Roman"/>
      <family val="1"/>
    </font>
    <font>
      <i/>
      <sz val="10.5"/>
      <name val="Times New Roman"/>
      <family val="1"/>
    </font>
    <font>
      <sz val="11"/>
      <color theme="1"/>
      <name val="Times New Roman"/>
      <family val="1"/>
    </font>
    <font>
      <b/>
      <sz val="13"/>
      <name val="Times New Roman"/>
      <family val="1"/>
    </font>
    <font>
      <b/>
      <i/>
      <sz val="11"/>
      <name val="Times New Roman"/>
      <family val="1"/>
    </font>
    <font>
      <b/>
      <sz val="10.5"/>
      <color indexed="8"/>
      <name val="Times New Roman"/>
      <family val="1"/>
    </font>
    <font>
      <sz val="11"/>
      <color rgb="FF000000"/>
      <name val="Calibri"/>
      <family val="2"/>
    </font>
    <font>
      <sz val="10"/>
      <name val=".Vn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4"/>
      <name val="Arial"/>
      <family val="2"/>
    </font>
    <font>
      <b/>
      <sz val="13"/>
      <color indexed="54"/>
      <name val="Arial"/>
      <family val="2"/>
    </font>
    <font>
      <b/>
      <sz val="11"/>
      <color indexed="54"/>
      <name val="Arial"/>
      <family val="2"/>
    </font>
    <font>
      <sz val="11"/>
      <color indexed="62"/>
      <name val="Arial"/>
      <family val="2"/>
    </font>
    <font>
      <sz val="11"/>
      <color indexed="52"/>
      <name val="Arial"/>
      <family val="2"/>
    </font>
    <font>
      <sz val="11"/>
      <color indexed="60"/>
      <name val="Arial"/>
      <family val="2"/>
    </font>
    <font>
      <sz val="13"/>
      <name val="Arial"/>
      <family val="2"/>
    </font>
    <font>
      <b/>
      <sz val="11"/>
      <color indexed="63"/>
      <name val="Arial"/>
      <family val="2"/>
    </font>
    <font>
      <sz val="18"/>
      <color indexed="54"/>
      <name val="Times New Roman"/>
      <family val="2"/>
    </font>
    <font>
      <b/>
      <sz val="11"/>
      <color indexed="8"/>
      <name val="Arial"/>
      <family val="2"/>
    </font>
    <font>
      <sz val="11"/>
      <color indexed="10"/>
      <name val="Arial"/>
      <family val="2"/>
    </font>
    <font>
      <sz val="12"/>
      <color theme="1"/>
      <name val="Arial"/>
      <family val="2"/>
    </font>
    <font>
      <sz val="10"/>
      <name val="Arial"/>
      <family val="2"/>
    </font>
    <font>
      <sz val="11"/>
      <color theme="1"/>
      <name val="Calibri"/>
      <family val="2"/>
      <scheme val="minor"/>
    </font>
    <font>
      <sz val="10"/>
      <name val="Arial"/>
      <family val="2"/>
    </font>
    <font>
      <sz val="14"/>
      <color theme="1"/>
      <name val="Times New Roman"/>
      <family val="1"/>
    </font>
    <font>
      <sz val="12"/>
      <color theme="1"/>
      <name val="Times New Roman"/>
      <family val="1"/>
    </font>
    <font>
      <i/>
      <sz val="10.5"/>
      <color indexed="8"/>
      <name val="Times New Roman"/>
      <family val="1"/>
    </font>
    <font>
      <sz val="14"/>
      <color rgb="FF000000"/>
      <name val="Times New Roman"/>
      <family val="1"/>
    </font>
    <font>
      <vertAlign val="superscript"/>
      <sz val="10.5"/>
      <color indexed="8"/>
      <name val="Times New Roman"/>
      <family val="1"/>
    </font>
  </fonts>
  <fills count="18">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162">
    <xf numFmtId="0" fontId="0" fillId="0" borderId="0"/>
    <xf numFmtId="0" fontId="7" fillId="0" borderId="0"/>
    <xf numFmtId="0" fontId="7" fillId="0" borderId="0"/>
    <xf numFmtId="0" fontId="30" fillId="0" borderId="0"/>
    <xf numFmtId="0" fontId="31" fillId="0" borderId="0"/>
    <xf numFmtId="0" fontId="32" fillId="0" borderId="0"/>
    <xf numFmtId="0" fontId="33" fillId="0" borderId="0"/>
    <xf numFmtId="0" fontId="30" fillId="0" borderId="0"/>
    <xf numFmtId="0" fontId="30" fillId="0" borderId="0"/>
    <xf numFmtId="0" fontId="31" fillId="0" borderId="0"/>
    <xf numFmtId="0" fontId="30" fillId="0" borderId="0"/>
    <xf numFmtId="0" fontId="30" fillId="0" borderId="0"/>
    <xf numFmtId="0" fontId="35" fillId="0" borderId="0"/>
    <xf numFmtId="0" fontId="32" fillId="0" borderId="0"/>
    <xf numFmtId="0" fontId="36" fillId="0" borderId="0"/>
    <xf numFmtId="0" fontId="31" fillId="0" borderId="0"/>
    <xf numFmtId="0" fontId="31" fillId="0" borderId="0"/>
    <xf numFmtId="0" fontId="37" fillId="0" borderId="0"/>
    <xf numFmtId="0" fontId="30" fillId="0" borderId="0"/>
    <xf numFmtId="0" fontId="36" fillId="0" borderId="0"/>
    <xf numFmtId="0" fontId="36" fillId="0" borderId="0"/>
    <xf numFmtId="0" fontId="38" fillId="0" borderId="0"/>
    <xf numFmtId="0" fontId="30" fillId="0" borderId="0"/>
    <xf numFmtId="0" fontId="31" fillId="0" borderId="0"/>
    <xf numFmtId="0" fontId="33" fillId="0" borderId="0"/>
    <xf numFmtId="0" fontId="31" fillId="0" borderId="0"/>
    <xf numFmtId="0" fontId="36" fillId="0" borderId="0"/>
    <xf numFmtId="0" fontId="31" fillId="0" borderId="0"/>
    <xf numFmtId="0" fontId="7" fillId="0" borderId="0"/>
    <xf numFmtId="0" fontId="35" fillId="0" borderId="0"/>
    <xf numFmtId="0" fontId="38" fillId="0" borderId="0"/>
    <xf numFmtId="0" fontId="30" fillId="0" borderId="0"/>
    <xf numFmtId="0" fontId="35" fillId="0" borderId="0"/>
    <xf numFmtId="0" fontId="40" fillId="0" borderId="0"/>
    <xf numFmtId="166" fontId="41" fillId="0" borderId="0" applyFont="0" applyFill="0" applyBorder="0" applyAlignment="0" applyProtection="0"/>
    <xf numFmtId="0" fontId="6" fillId="0" borderId="0"/>
    <xf numFmtId="0" fontId="30" fillId="0" borderId="0"/>
    <xf numFmtId="172" fontId="40" fillId="0" borderId="0" applyFont="0" applyFill="0" applyBorder="0" applyAlignment="0" applyProtection="0"/>
    <xf numFmtId="0" fontId="5" fillId="0" borderId="0"/>
    <xf numFmtId="0" fontId="4" fillId="0" borderId="0"/>
    <xf numFmtId="0" fontId="35" fillId="0" borderId="0"/>
    <xf numFmtId="0" fontId="30" fillId="0" borderId="0"/>
    <xf numFmtId="0" fontId="4" fillId="0" borderId="0"/>
    <xf numFmtId="0" fontId="4" fillId="0" borderId="0"/>
    <xf numFmtId="0" fontId="4" fillId="0" borderId="0"/>
    <xf numFmtId="0" fontId="63" fillId="0" borderId="0"/>
    <xf numFmtId="0" fontId="63" fillId="0" borderId="0"/>
    <xf numFmtId="0" fontId="63" fillId="0" borderId="0"/>
    <xf numFmtId="0" fontId="3" fillId="0" borderId="0"/>
    <xf numFmtId="165" fontId="3" fillId="0" borderId="0" applyFont="0" applyFill="0" applyBorder="0" applyAlignment="0" applyProtection="0"/>
    <xf numFmtId="164" fontId="64" fillId="0" borderId="0"/>
    <xf numFmtId="165" fontId="64" fillId="0" borderId="0" applyFont="0" applyFill="0" applyBorder="0" applyAlignment="0" applyProtection="0"/>
    <xf numFmtId="164" fontId="64" fillId="0" borderId="0"/>
    <xf numFmtId="0" fontId="65" fillId="2" borderId="0" applyNumberFormat="0" applyBorder="0" applyAlignment="0" applyProtection="0"/>
    <xf numFmtId="0" fontId="65" fillId="3" borderId="0" applyNumberFormat="0" applyBorder="0" applyAlignment="0" applyProtection="0"/>
    <xf numFmtId="0" fontId="65" fillId="4" borderId="0" applyNumberFormat="0" applyBorder="0" applyAlignment="0" applyProtection="0"/>
    <xf numFmtId="0" fontId="65" fillId="5" borderId="0" applyNumberFormat="0" applyBorder="0" applyAlignment="0" applyProtection="0"/>
    <xf numFmtId="0" fontId="65" fillId="6" borderId="0" applyNumberFormat="0" applyBorder="0" applyAlignment="0" applyProtection="0"/>
    <xf numFmtId="0" fontId="65" fillId="7" borderId="0" applyNumberFormat="0" applyBorder="0" applyAlignment="0" applyProtection="0"/>
    <xf numFmtId="0" fontId="65" fillId="8" borderId="0" applyNumberFormat="0" applyBorder="0" applyAlignment="0" applyProtection="0"/>
    <xf numFmtId="0" fontId="65" fillId="3" borderId="0" applyNumberFormat="0" applyBorder="0" applyAlignment="0" applyProtection="0"/>
    <xf numFmtId="0" fontId="65" fillId="9" borderId="0" applyNumberFormat="0" applyBorder="0" applyAlignment="0" applyProtection="0"/>
    <xf numFmtId="0" fontId="65" fillId="10" borderId="0" applyNumberFormat="0" applyBorder="0" applyAlignment="0" applyProtection="0"/>
    <xf numFmtId="0" fontId="65" fillId="8" borderId="0" applyNumberFormat="0" applyBorder="0" applyAlignment="0" applyProtection="0"/>
    <xf numFmtId="0" fontId="65" fillId="10" borderId="0" applyNumberFormat="0" applyBorder="0" applyAlignment="0" applyProtection="0"/>
    <xf numFmtId="0" fontId="66" fillId="8" borderId="0" applyNumberFormat="0" applyBorder="0" applyAlignment="0" applyProtection="0"/>
    <xf numFmtId="0" fontId="66" fillId="3" borderId="0" applyNumberFormat="0" applyBorder="0" applyAlignment="0" applyProtection="0"/>
    <xf numFmtId="0" fontId="66" fillId="9" borderId="0" applyNumberFormat="0" applyBorder="0" applyAlignment="0" applyProtection="0"/>
    <xf numFmtId="0" fontId="66" fillId="10" borderId="0" applyNumberFormat="0" applyBorder="0" applyAlignment="0" applyProtection="0"/>
    <xf numFmtId="0" fontId="66" fillId="11" borderId="0" applyNumberFormat="0" applyBorder="0" applyAlignment="0" applyProtection="0"/>
    <xf numFmtId="0" fontId="66" fillId="12" borderId="0" applyNumberFormat="0" applyBorder="0" applyAlignment="0" applyProtection="0"/>
    <xf numFmtId="0" fontId="66" fillId="11" borderId="0" applyNumberFormat="0" applyBorder="0" applyAlignment="0" applyProtection="0"/>
    <xf numFmtId="0" fontId="66" fillId="13" borderId="0" applyNumberFormat="0" applyBorder="0" applyAlignment="0" applyProtection="0"/>
    <xf numFmtId="0" fontId="66" fillId="14" borderId="0" applyNumberFormat="0" applyBorder="0" applyAlignment="0" applyProtection="0"/>
    <xf numFmtId="0" fontId="66" fillId="15" borderId="0" applyNumberFormat="0" applyBorder="0" applyAlignment="0" applyProtection="0"/>
    <xf numFmtId="0" fontId="66" fillId="16" borderId="0" applyNumberFormat="0" applyBorder="0" applyAlignment="0" applyProtection="0"/>
    <xf numFmtId="0" fontId="66" fillId="12" borderId="0" applyNumberFormat="0" applyBorder="0" applyAlignment="0" applyProtection="0"/>
    <xf numFmtId="0" fontId="67" fillId="17" borderId="0" applyNumberFormat="0" applyBorder="0" applyAlignment="0" applyProtection="0"/>
    <xf numFmtId="0" fontId="68" fillId="9" borderId="4" applyNumberFormat="0" applyAlignment="0" applyProtection="0"/>
    <xf numFmtId="0" fontId="69" fillId="14" borderId="5" applyNumberFormat="0" applyAlignment="0" applyProtection="0"/>
    <xf numFmtId="0" fontId="70" fillId="0" borderId="0" applyNumberFormat="0" applyFill="0" applyBorder="0" applyAlignment="0" applyProtection="0"/>
    <xf numFmtId="0" fontId="71" fillId="7" borderId="0" applyNumberFormat="0" applyBorder="0" applyAlignment="0" applyProtection="0"/>
    <xf numFmtId="0" fontId="72" fillId="0" borderId="6" applyNumberFormat="0" applyFill="0" applyAlignment="0" applyProtection="0"/>
    <xf numFmtId="0" fontId="73" fillId="0" borderId="7" applyNumberFormat="0" applyFill="0" applyAlignment="0" applyProtection="0"/>
    <xf numFmtId="0" fontId="74" fillId="0" borderId="8" applyNumberFormat="0" applyFill="0" applyAlignment="0" applyProtection="0"/>
    <xf numFmtId="0" fontId="74" fillId="0" borderId="0" applyNumberFormat="0" applyFill="0" applyBorder="0" applyAlignment="0" applyProtection="0"/>
    <xf numFmtId="0" fontId="75" fillId="3" borderId="4" applyNumberFormat="0" applyAlignment="0" applyProtection="0"/>
    <xf numFmtId="0" fontId="76" fillId="0" borderId="9" applyNumberFormat="0" applyFill="0" applyAlignment="0" applyProtection="0"/>
    <xf numFmtId="0" fontId="77" fillId="10" borderId="0" applyNumberFormat="0" applyBorder="0" applyAlignment="0" applyProtection="0"/>
    <xf numFmtId="164" fontId="64" fillId="0" borderId="0"/>
    <xf numFmtId="164" fontId="64" fillId="0" borderId="0"/>
    <xf numFmtId="164" fontId="64" fillId="0" borderId="0"/>
    <xf numFmtId="0" fontId="78" fillId="0" borderId="0"/>
    <xf numFmtId="164" fontId="64" fillId="0" borderId="0"/>
    <xf numFmtId="0" fontId="4" fillId="0" borderId="0"/>
    <xf numFmtId="0" fontId="64" fillId="5" borderId="10" applyNumberFormat="0" applyFont="0" applyAlignment="0" applyProtection="0"/>
    <xf numFmtId="0" fontId="79" fillId="9" borderId="11" applyNumberFormat="0" applyAlignment="0" applyProtection="0"/>
    <xf numFmtId="0" fontId="80" fillId="0" borderId="0" applyNumberFormat="0" applyFill="0" applyBorder="0" applyAlignment="0" applyProtection="0"/>
    <xf numFmtId="0" fontId="81" fillId="0" borderId="12" applyNumberFormat="0" applyFill="0" applyAlignment="0" applyProtection="0"/>
    <xf numFmtId="0" fontId="82" fillId="0" borderId="0" applyNumberFormat="0" applyFill="0" applyBorder="0" applyAlignment="0" applyProtection="0"/>
    <xf numFmtId="0" fontId="3" fillId="0" borderId="0"/>
    <xf numFmtId="0" fontId="3" fillId="0" borderId="0"/>
    <xf numFmtId="0" fontId="3" fillId="0" borderId="0"/>
    <xf numFmtId="0" fontId="83" fillId="0" borderId="0"/>
    <xf numFmtId="166" fontId="83" fillId="0" borderId="0" applyFont="0" applyFill="0" applyBorder="0" applyAlignment="0" applyProtection="0"/>
    <xf numFmtId="0" fontId="85" fillId="0" borderId="0"/>
    <xf numFmtId="0" fontId="84" fillId="0" borderId="0"/>
    <xf numFmtId="0" fontId="85" fillId="0" borderId="0"/>
    <xf numFmtId="0" fontId="85" fillId="0" borderId="0"/>
    <xf numFmtId="0" fontId="84" fillId="0" borderId="0"/>
    <xf numFmtId="0" fontId="87" fillId="0" borderId="0"/>
    <xf numFmtId="0" fontId="84" fillId="0" borderId="0"/>
    <xf numFmtId="172" fontId="86" fillId="0" borderId="0" applyFont="0" applyFill="0" applyBorder="0" applyAlignment="0" applyProtection="0"/>
    <xf numFmtId="0" fontId="85" fillId="0" borderId="0"/>
    <xf numFmtId="0" fontId="86" fillId="0" borderId="0"/>
    <xf numFmtId="0" fontId="88" fillId="0" borderId="0"/>
    <xf numFmtId="0" fontId="85" fillId="0" borderId="0"/>
    <xf numFmtId="0" fontId="84" fillId="0" borderId="0"/>
    <xf numFmtId="0" fontId="84" fillId="0" borderId="0"/>
    <xf numFmtId="0" fontId="85" fillId="0" borderId="0"/>
    <xf numFmtId="0" fontId="88" fillId="0" borderId="0"/>
    <xf numFmtId="0" fontId="87" fillId="0" borderId="0"/>
    <xf numFmtId="0" fontId="84" fillId="0" borderId="0"/>
    <xf numFmtId="0" fontId="9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166" fontId="41" fillId="0" borderId="0" applyFont="0" applyFill="0" applyBorder="0" applyAlignment="0" applyProtection="0"/>
    <xf numFmtId="0" fontId="2" fillId="0" borderId="0"/>
    <xf numFmtId="0" fontId="30" fillId="0" borderId="0"/>
    <xf numFmtId="0" fontId="2" fillId="0" borderId="0"/>
    <xf numFmtId="0" fontId="2" fillId="0" borderId="0"/>
    <xf numFmtId="0" fontId="30" fillId="0" borderId="0"/>
    <xf numFmtId="0" fontId="30" fillId="0" borderId="0"/>
    <xf numFmtId="172" fontId="30" fillId="0" borderId="0" applyFont="0" applyFill="0" applyBorder="0" applyAlignment="0" applyProtection="0"/>
    <xf numFmtId="0" fontId="2" fillId="0" borderId="0"/>
    <xf numFmtId="0" fontId="30" fillId="0" borderId="0"/>
    <xf numFmtId="0" fontId="2" fillId="0" borderId="0"/>
    <xf numFmtId="0" fontId="30" fillId="0" borderId="0"/>
    <xf numFmtId="0" fontId="30" fillId="0" borderId="0"/>
    <xf numFmtId="0" fontId="2" fillId="0" borderId="0"/>
    <xf numFmtId="0" fontId="30" fillId="0" borderId="0"/>
    <xf numFmtId="0" fontId="1" fillId="0" borderId="0"/>
    <xf numFmtId="165" fontId="1" fillId="0" borderId="0" applyFont="0" applyFill="0" applyBorder="0" applyAlignment="0" applyProtection="0"/>
    <xf numFmtId="164" fontId="64" fillId="0" borderId="0"/>
    <xf numFmtId="165" fontId="64" fillId="0" borderId="0" applyFont="0" applyFill="0" applyBorder="0" applyAlignment="0" applyProtection="0"/>
    <xf numFmtId="164" fontId="64" fillId="0" borderId="0"/>
    <xf numFmtId="164" fontId="64" fillId="0" borderId="0"/>
    <xf numFmtId="164" fontId="64" fillId="0" borderId="0"/>
    <xf numFmtId="164" fontId="64" fillId="0" borderId="0"/>
    <xf numFmtId="164" fontId="64" fillId="0" borderId="0"/>
    <xf numFmtId="0" fontId="1" fillId="0" borderId="0"/>
    <xf numFmtId="0" fontId="1" fillId="0" borderId="0"/>
    <xf numFmtId="0" fontId="1" fillId="0" borderId="0"/>
  </cellStyleXfs>
  <cellXfs count="374">
    <xf numFmtId="0" fontId="0" fillId="0" borderId="0" xfId="0"/>
    <xf numFmtId="0" fontId="7" fillId="0" borderId="0" xfId="1"/>
    <xf numFmtId="0" fontId="8" fillId="0" borderId="0" xfId="1" applyFont="1" applyAlignment="1">
      <alignment horizontal="center"/>
    </xf>
    <xf numFmtId="0" fontId="9" fillId="0" borderId="0" xfId="1" applyFont="1" applyAlignment="1">
      <alignment horizontal="center"/>
    </xf>
    <xf numFmtId="0" fontId="10" fillId="0" borderId="0" xfId="1" applyFont="1"/>
    <xf numFmtId="0" fontId="11" fillId="0" borderId="0" xfId="1" applyFont="1"/>
    <xf numFmtId="0" fontId="12" fillId="0" borderId="0" xfId="1" applyFont="1" applyAlignment="1">
      <alignment horizontal="center"/>
    </xf>
    <xf numFmtId="0" fontId="13" fillId="0" borderId="0" xfId="1" applyFont="1" applyAlignment="1">
      <alignment horizontal="center"/>
    </xf>
    <xf numFmtId="0" fontId="14" fillId="0" borderId="0" xfId="1" applyFont="1" applyAlignment="1">
      <alignment horizontal="center"/>
    </xf>
    <xf numFmtId="0" fontId="11" fillId="0" borderId="0" xfId="1" applyFont="1" applyAlignment="1">
      <alignment horizontal="center"/>
    </xf>
    <xf numFmtId="0" fontId="15" fillId="0" borderId="0" xfId="1" applyFont="1" applyAlignment="1">
      <alignment horizontal="center"/>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9" fillId="0" borderId="0" xfId="1" applyFont="1" applyAlignment="1">
      <alignment horizontal="center"/>
    </xf>
    <xf numFmtId="0" fontId="20" fillId="0" borderId="0" xfId="1" applyFont="1" applyAlignment="1">
      <alignment horizontal="center"/>
    </xf>
    <xf numFmtId="0" fontId="21" fillId="0" borderId="0" xfId="1" applyFont="1" applyAlignment="1">
      <alignment horizontal="center"/>
    </xf>
    <xf numFmtId="0" fontId="22" fillId="0" borderId="0" xfId="2" applyFont="1" applyAlignment="1">
      <alignment horizontal="center"/>
    </xf>
    <xf numFmtId="0" fontId="23" fillId="0" borderId="0" xfId="2" applyFont="1" applyAlignment="1">
      <alignment horizontal="center"/>
    </xf>
    <xf numFmtId="0" fontId="25" fillId="0" borderId="0" xfId="2" applyFont="1"/>
    <xf numFmtId="0" fontId="26" fillId="0" borderId="0" xfId="2" applyFont="1"/>
    <xf numFmtId="0" fontId="27" fillId="0" borderId="0" xfId="2" applyFont="1" applyAlignment="1">
      <alignment horizontal="center"/>
    </xf>
    <xf numFmtId="0" fontId="28" fillId="0" borderId="0" xfId="2" applyFont="1" applyAlignment="1">
      <alignment horizontal="center"/>
    </xf>
    <xf numFmtId="0" fontId="29" fillId="0" borderId="0" xfId="2" applyFont="1" applyAlignment="1">
      <alignment horizontal="center"/>
    </xf>
    <xf numFmtId="0" fontId="26" fillId="0" borderId="0" xfId="2" applyFont="1" applyAlignment="1">
      <alignment horizontal="center"/>
    </xf>
    <xf numFmtId="0" fontId="34" fillId="0" borderId="0" xfId="4" applyFont="1" applyFill="1" applyBorder="1"/>
    <xf numFmtId="0" fontId="34" fillId="0" borderId="0" xfId="4" applyFont="1" applyFill="1" applyBorder="1" applyAlignment="1">
      <alignment horizontal="center"/>
    </xf>
    <xf numFmtId="0" fontId="42" fillId="0" borderId="0" xfId="35" applyFont="1" applyAlignment="1">
      <alignment horizontal="center"/>
    </xf>
    <xf numFmtId="0" fontId="44" fillId="0" borderId="0" xfId="2" applyFont="1"/>
    <xf numFmtId="0" fontId="44" fillId="0" borderId="0" xfId="2" applyFont="1" applyBorder="1"/>
    <xf numFmtId="0" fontId="44" fillId="0" borderId="0" xfId="2" applyFont="1" applyProtection="1"/>
    <xf numFmtId="168" fontId="45" fillId="0" borderId="0" xfId="2" applyNumberFormat="1" applyFont="1" applyFill="1" applyBorder="1" applyAlignment="1" applyProtection="1">
      <alignment horizontal="right" vertical="center" wrapText="1"/>
    </xf>
    <xf numFmtId="167" fontId="45" fillId="0" borderId="0" xfId="2" applyNumberFormat="1" applyFont="1" applyFill="1" applyBorder="1" applyAlignment="1" applyProtection="1">
      <alignment horizontal="right" vertical="center" wrapText="1"/>
    </xf>
    <xf numFmtId="0" fontId="44" fillId="0" borderId="0" xfId="2" applyFont="1" applyFill="1"/>
    <xf numFmtId="49" fontId="45" fillId="0" borderId="0" xfId="2" applyNumberFormat="1" applyFont="1" applyFill="1" applyBorder="1" applyAlignment="1" applyProtection="1">
      <alignment vertical="center" wrapText="1"/>
    </xf>
    <xf numFmtId="49" fontId="44" fillId="0" borderId="0" xfId="2" applyNumberFormat="1" applyFont="1" applyBorder="1" applyAlignment="1" applyProtection="1">
      <alignment vertical="center" wrapText="1"/>
    </xf>
    <xf numFmtId="168" fontId="44" fillId="0" borderId="0" xfId="2" applyNumberFormat="1" applyFont="1" applyBorder="1" applyAlignment="1" applyProtection="1">
      <alignment horizontal="right" vertical="center" wrapText="1"/>
      <protection locked="0"/>
    </xf>
    <xf numFmtId="167" fontId="44" fillId="0" borderId="0" xfId="2" applyNumberFormat="1" applyFont="1" applyBorder="1" applyAlignment="1" applyProtection="1">
      <alignment horizontal="right" vertical="center" wrapText="1"/>
      <protection locked="0"/>
    </xf>
    <xf numFmtId="49" fontId="44" fillId="0" borderId="0" xfId="2" applyNumberFormat="1" applyFont="1" applyBorder="1" applyAlignment="1" applyProtection="1">
      <alignment horizontal="left" vertical="center" wrapText="1" indent="1"/>
    </xf>
    <xf numFmtId="0" fontId="44" fillId="0" borderId="0" xfId="2" applyFont="1" applyAlignment="1" applyProtection="1">
      <alignment vertical="center" wrapText="1"/>
    </xf>
    <xf numFmtId="0" fontId="44" fillId="0" borderId="0" xfId="2" applyFont="1" applyAlignment="1" applyProtection="1">
      <alignment vertical="center" wrapText="1"/>
      <protection locked="0"/>
    </xf>
    <xf numFmtId="0" fontId="44" fillId="0" borderId="0" xfId="2" applyFont="1" applyBorder="1" applyAlignment="1" applyProtection="1">
      <alignment vertical="center" wrapText="1"/>
      <protection locked="0"/>
    </xf>
    <xf numFmtId="0" fontId="44" fillId="0" borderId="0" xfId="2" applyFont="1" applyProtection="1">
      <protection locked="0"/>
    </xf>
    <xf numFmtId="0" fontId="44" fillId="0" borderId="0" xfId="2" applyFont="1" applyBorder="1" applyProtection="1">
      <protection locked="0"/>
    </xf>
    <xf numFmtId="0" fontId="47" fillId="0" borderId="0" xfId="2" applyFont="1" applyFill="1" applyBorder="1" applyAlignment="1" applyProtection="1">
      <alignment horizontal="center" vertical="center" wrapText="1"/>
    </xf>
    <xf numFmtId="0" fontId="47" fillId="0" borderId="1" xfId="2" applyFont="1" applyFill="1" applyBorder="1" applyAlignment="1" applyProtection="1">
      <alignment horizontal="center" vertical="center" wrapText="1"/>
    </xf>
    <xf numFmtId="49" fontId="48" fillId="0" borderId="0" xfId="2" applyNumberFormat="1" applyFont="1" applyBorder="1" applyAlignment="1" applyProtection="1">
      <alignment horizontal="center" vertical="center" wrapText="1"/>
    </xf>
    <xf numFmtId="168" fontId="48" fillId="0" borderId="0" xfId="2" applyNumberFormat="1" applyFont="1" applyFill="1" applyBorder="1" applyAlignment="1" applyProtection="1">
      <alignment horizontal="right" vertical="center" wrapText="1"/>
    </xf>
    <xf numFmtId="167" fontId="48" fillId="0" borderId="0" xfId="2" applyNumberFormat="1" applyFont="1" applyFill="1" applyBorder="1" applyAlignment="1" applyProtection="1">
      <alignment horizontal="right" vertical="center" wrapText="1"/>
    </xf>
    <xf numFmtId="0" fontId="46" fillId="0" borderId="1" xfId="2" applyFont="1" applyBorder="1" applyAlignment="1" applyProtection="1">
      <alignment vertical="center" wrapText="1"/>
    </xf>
    <xf numFmtId="49" fontId="46" fillId="0" borderId="1" xfId="2" applyNumberFormat="1" applyFont="1" applyBorder="1" applyAlignment="1" applyProtection="1">
      <alignment horizontal="right" vertical="center" wrapText="1"/>
    </xf>
    <xf numFmtId="49" fontId="48" fillId="0" borderId="0" xfId="2" applyNumberFormat="1" applyFont="1" applyFill="1" applyBorder="1" applyAlignment="1" applyProtection="1">
      <alignment vertical="center" wrapText="1"/>
    </xf>
    <xf numFmtId="49" fontId="47" fillId="0" borderId="0" xfId="2" applyNumberFormat="1" applyFont="1" applyFill="1" applyBorder="1" applyAlignment="1" applyProtection="1">
      <alignment horizontal="left" vertical="center" wrapText="1"/>
    </xf>
    <xf numFmtId="0" fontId="49" fillId="0" borderId="0" xfId="4" applyFont="1" applyFill="1" applyBorder="1" applyAlignment="1"/>
    <xf numFmtId="0" fontId="34" fillId="0" borderId="0" xfId="3" applyFont="1" applyFill="1"/>
    <xf numFmtId="0" fontId="34" fillId="0" borderId="0" xfId="4" applyFont="1" applyFill="1" applyBorder="1" applyAlignment="1">
      <alignment horizontal="left"/>
    </xf>
    <xf numFmtId="0" fontId="51" fillId="0" borderId="0" xfId="3" applyFont="1" applyFill="1"/>
    <xf numFmtId="0" fontId="50" fillId="0" borderId="0" xfId="4" applyFont="1" applyFill="1" applyBorder="1" applyAlignment="1">
      <alignment horizontal="center"/>
    </xf>
    <xf numFmtId="170" fontId="52" fillId="0" borderId="0" xfId="5" applyNumberFormat="1" applyFont="1" applyFill="1" applyBorder="1" applyAlignment="1"/>
    <xf numFmtId="169" fontId="51" fillId="0" borderId="0" xfId="5" applyNumberFormat="1" applyFont="1" applyFill="1" applyBorder="1" applyAlignment="1"/>
    <xf numFmtId="169" fontId="52" fillId="0" borderId="0" xfId="5" applyNumberFormat="1" applyFont="1" applyFill="1" applyBorder="1" applyAlignment="1"/>
    <xf numFmtId="0" fontId="51" fillId="0" borderId="0" xfId="4" applyFont="1" applyFill="1" applyBorder="1"/>
    <xf numFmtId="0" fontId="53" fillId="0" borderId="0" xfId="4" applyFont="1" applyFill="1" applyBorder="1"/>
    <xf numFmtId="0" fontId="53" fillId="0" borderId="1" xfId="4" applyFont="1" applyFill="1" applyBorder="1"/>
    <xf numFmtId="0" fontId="54" fillId="0" borderId="0" xfId="4" applyFont="1" applyFill="1" applyBorder="1" applyAlignment="1">
      <alignment horizontal="right"/>
    </xf>
    <xf numFmtId="0" fontId="53" fillId="0" borderId="3" xfId="4" applyFont="1" applyFill="1" applyBorder="1"/>
    <xf numFmtId="0" fontId="53" fillId="0" borderId="0" xfId="3" applyNumberFormat="1" applyFont="1" applyFill="1" applyBorder="1" applyAlignment="1">
      <alignment horizontal="center"/>
    </xf>
    <xf numFmtId="0" fontId="53" fillId="0" borderId="0" xfId="3" applyFont="1" applyFill="1"/>
    <xf numFmtId="0" fontId="53" fillId="0" borderId="2" xfId="4" applyFont="1" applyBorder="1" applyAlignment="1">
      <alignment horizontal="center" vertical="center" wrapText="1"/>
    </xf>
    <xf numFmtId="0" fontId="55" fillId="0" borderId="0" xfId="36" applyFont="1" applyFill="1" applyAlignment="1">
      <alignment vertical="center"/>
    </xf>
    <xf numFmtId="0" fontId="53" fillId="0" borderId="0" xfId="4" applyFont="1" applyFill="1" applyBorder="1" applyAlignment="1">
      <alignment vertical="center"/>
    </xf>
    <xf numFmtId="0" fontId="53" fillId="0" borderId="0" xfId="4" applyFont="1" applyFill="1" applyBorder="1" applyAlignment="1">
      <alignment horizontal="center" vertical="center"/>
    </xf>
    <xf numFmtId="0" fontId="55" fillId="0" borderId="0" xfId="5" applyNumberFormat="1" applyFont="1" applyFill="1" applyBorder="1" applyAlignment="1">
      <alignment horizontal="center" vertical="center"/>
    </xf>
    <xf numFmtId="171" fontId="55" fillId="0" borderId="0" xfId="4" applyNumberFormat="1" applyFont="1" applyFill="1" applyBorder="1" applyAlignment="1">
      <alignment horizontal="right" vertical="center"/>
    </xf>
    <xf numFmtId="0" fontId="53" fillId="0" borderId="0" xfId="36" applyFont="1" applyFill="1" applyAlignment="1">
      <alignment horizontal="left" vertical="center" indent="1"/>
    </xf>
    <xf numFmtId="0" fontId="53" fillId="0" borderId="0" xfId="6" applyFont="1" applyFill="1" applyAlignment="1">
      <alignment horizontal="left" vertical="center" indent="1"/>
    </xf>
    <xf numFmtId="0" fontId="53" fillId="0" borderId="0" xfId="4" applyFont="1" applyBorder="1" applyAlignment="1">
      <alignment horizontal="center" vertical="center" wrapText="1"/>
    </xf>
    <xf numFmtId="0" fontId="34" fillId="0" borderId="0" xfId="3" applyFont="1" applyFill="1" applyAlignment="1"/>
    <xf numFmtId="0" fontId="51" fillId="0" borderId="0" xfId="3" applyFont="1" applyFill="1" applyAlignment="1">
      <alignment horizontal="center"/>
    </xf>
    <xf numFmtId="0" fontId="53" fillId="0" borderId="3" xfId="3" applyFont="1" applyFill="1" applyBorder="1" applyAlignment="1">
      <alignment horizontal="center" vertical="center"/>
    </xf>
    <xf numFmtId="0" fontId="53" fillId="0" borderId="0" xfId="3" applyFont="1" applyFill="1" applyBorder="1" applyAlignment="1">
      <alignment horizontal="center" vertical="center"/>
    </xf>
    <xf numFmtId="0" fontId="55" fillId="0" borderId="0" xfId="3" applyNumberFormat="1" applyFont="1" applyFill="1" applyBorder="1" applyAlignment="1">
      <alignment horizontal="left"/>
    </xf>
    <xf numFmtId="0" fontId="55" fillId="0" borderId="0" xfId="4" applyFont="1" applyFill="1" applyBorder="1" applyAlignment="1">
      <alignment horizontal="center"/>
    </xf>
    <xf numFmtId="0" fontId="54" fillId="0" borderId="0" xfId="3" applyNumberFormat="1" applyFont="1" applyFill="1" applyBorder="1"/>
    <xf numFmtId="0" fontId="54" fillId="0" borderId="0" xfId="3" applyNumberFormat="1" applyFont="1" applyFill="1" applyBorder="1" applyAlignment="1">
      <alignment horizontal="center"/>
    </xf>
    <xf numFmtId="0" fontId="53" fillId="0" borderId="0" xfId="3" applyNumberFormat="1" applyFont="1" applyFill="1" applyBorder="1"/>
    <xf numFmtId="0" fontId="53" fillId="0" borderId="0" xfId="3" applyNumberFormat="1" applyFont="1" applyFill="1" applyBorder="1" applyAlignment="1">
      <alignment horizontal="left"/>
    </xf>
    <xf numFmtId="0" fontId="53" fillId="0" borderId="0" xfId="3" applyFont="1" applyFill="1" applyAlignment="1">
      <alignment horizontal="center"/>
    </xf>
    <xf numFmtId="0" fontId="53" fillId="0" borderId="0" xfId="3" applyFont="1" applyFill="1" applyAlignment="1"/>
    <xf numFmtId="0" fontId="53" fillId="0" borderId="0" xfId="3" applyFont="1" applyFill="1" applyBorder="1" applyAlignment="1">
      <alignment vertical="top"/>
    </xf>
    <xf numFmtId="0" fontId="55" fillId="0" borderId="0" xfId="4" applyFont="1" applyFill="1" applyBorder="1" applyAlignment="1"/>
    <xf numFmtId="0" fontId="53" fillId="0" borderId="0" xfId="9" applyFont="1" applyBorder="1" applyAlignment="1">
      <alignment horizontal="center" vertical="center" wrapText="1"/>
    </xf>
    <xf numFmtId="0" fontId="53" fillId="0" borderId="0" xfId="12" applyFont="1" applyFill="1"/>
    <xf numFmtId="0" fontId="55" fillId="0" borderId="0" xfId="12" applyNumberFormat="1" applyFont="1" applyFill="1" applyAlignment="1">
      <alignment horizontal="left" wrapText="1"/>
    </xf>
    <xf numFmtId="0" fontId="53" fillId="0" borderId="0" xfId="12" applyFont="1" applyFill="1" applyAlignment="1">
      <alignment horizontal="right"/>
    </xf>
    <xf numFmtId="0" fontId="54" fillId="0" borderId="1" xfId="12" applyFont="1" applyFill="1" applyBorder="1" applyAlignment="1">
      <alignment horizontal="right"/>
    </xf>
    <xf numFmtId="0" fontId="55" fillId="0" borderId="3" xfId="12" applyNumberFormat="1" applyFont="1" applyFill="1" applyBorder="1" applyAlignment="1">
      <alignment vertical="center" wrapText="1"/>
    </xf>
    <xf numFmtId="0" fontId="53" fillId="0" borderId="0" xfId="12" applyNumberFormat="1" applyFont="1" applyFill="1" applyBorder="1" applyAlignment="1">
      <alignment horizontal="center" vertical="center" wrapText="1"/>
    </xf>
    <xf numFmtId="0" fontId="53" fillId="0" borderId="0" xfId="12" applyFont="1" applyFill="1" applyAlignment="1">
      <alignment vertical="center"/>
    </xf>
    <xf numFmtId="0" fontId="55" fillId="0" borderId="0" xfId="12" applyNumberFormat="1" applyFont="1" applyFill="1" applyBorder="1" applyAlignment="1">
      <alignment vertical="center" wrapText="1"/>
    </xf>
    <xf numFmtId="0" fontId="53" fillId="0" borderId="0" xfId="12" applyFont="1" applyFill="1" applyAlignment="1">
      <alignment horizontal="center" vertical="center" wrapText="1"/>
    </xf>
    <xf numFmtId="0" fontId="55" fillId="0" borderId="0" xfId="12" applyFont="1" applyFill="1" applyAlignment="1">
      <alignment horizontal="center" vertical="center" wrapText="1"/>
    </xf>
    <xf numFmtId="0" fontId="54" fillId="0" borderId="0" xfId="12" applyFont="1" applyFill="1" applyAlignment="1">
      <alignment horizontal="center" vertical="center" wrapText="1"/>
    </xf>
    <xf numFmtId="0" fontId="53" fillId="0" borderId="0" xfId="12" applyFont="1" applyFill="1" applyAlignment="1">
      <alignment wrapText="1"/>
    </xf>
    <xf numFmtId="0" fontId="53" fillId="0" borderId="2" xfId="12" applyNumberFormat="1" applyFont="1" applyFill="1" applyBorder="1" applyAlignment="1">
      <alignment horizontal="center" vertical="center" wrapText="1"/>
    </xf>
    <xf numFmtId="49" fontId="48" fillId="0" borderId="0" xfId="2" applyNumberFormat="1" applyFont="1" applyFill="1" applyBorder="1" applyAlignment="1" applyProtection="1">
      <alignment horizontal="left" vertical="center" wrapText="1"/>
    </xf>
    <xf numFmtId="0" fontId="55" fillId="0" borderId="0" xfId="12" applyFont="1" applyFill="1" applyAlignment="1">
      <alignment vertical="center"/>
    </xf>
    <xf numFmtId="0" fontId="55" fillId="0" borderId="0" xfId="0" applyFont="1" applyFill="1" applyBorder="1"/>
    <xf numFmtId="0" fontId="53" fillId="0" borderId="0" xfId="13" applyNumberFormat="1" applyFont="1" applyFill="1" applyBorder="1" applyAlignment="1">
      <alignment horizontal="center"/>
    </xf>
    <xf numFmtId="49" fontId="53" fillId="0" borderId="0" xfId="0" applyNumberFormat="1" applyFont="1" applyFill="1" applyBorder="1" applyAlignment="1">
      <alignment horizontal="left" vertical="center" wrapText="1"/>
    </xf>
    <xf numFmtId="0" fontId="53" fillId="0" borderId="0" xfId="13" applyFont="1" applyFill="1" applyBorder="1"/>
    <xf numFmtId="0" fontId="53" fillId="0" borderId="0" xfId="14" applyFont="1" applyFill="1" applyBorder="1" applyAlignment="1">
      <alignment horizontal="centerContinuous"/>
    </xf>
    <xf numFmtId="0" fontId="53" fillId="0" borderId="1" xfId="13" applyFont="1" applyFill="1" applyBorder="1"/>
    <xf numFmtId="0" fontId="53" fillId="0" borderId="3" xfId="14" applyFont="1" applyFill="1" applyBorder="1" applyAlignment="1">
      <alignment horizontal="center" vertical="center"/>
    </xf>
    <xf numFmtId="0" fontId="53" fillId="0" borderId="0" xfId="14" applyFont="1" applyFill="1" applyBorder="1" applyAlignment="1">
      <alignment horizontal="center" vertical="center"/>
    </xf>
    <xf numFmtId="0" fontId="53" fillId="0" borderId="0" xfId="13" applyFont="1" applyFill="1" applyBorder="1" applyAlignment="1">
      <alignment vertical="center"/>
    </xf>
    <xf numFmtId="171" fontId="53" fillId="0" borderId="0" xfId="12" applyNumberFormat="1" applyFont="1" applyFill="1" applyBorder="1" applyAlignment="1">
      <alignment horizontal="center" vertical="center"/>
    </xf>
    <xf numFmtId="171" fontId="53" fillId="0" borderId="0" xfId="12" applyNumberFormat="1" applyFont="1" applyFill="1" applyBorder="1" applyAlignment="1"/>
    <xf numFmtId="171" fontId="53" fillId="0" borderId="0" xfId="13" applyNumberFormat="1" applyFont="1" applyFill="1" applyBorder="1"/>
    <xf numFmtId="0" fontId="34" fillId="0" borderId="0" xfId="16" applyFont="1"/>
    <xf numFmtId="0" fontId="53" fillId="0" borderId="0" xfId="16" applyFont="1"/>
    <xf numFmtId="0" fontId="53" fillId="0" borderId="3" xfId="16" applyFont="1" applyBorder="1"/>
    <xf numFmtId="0" fontId="55" fillId="0" borderId="0" xfId="17" applyFont="1" applyAlignment="1">
      <alignment horizontal="left"/>
    </xf>
    <xf numFmtId="171" fontId="56" fillId="0" borderId="0" xfId="18" applyNumberFormat="1" applyFont="1" applyAlignment="1">
      <alignment horizontal="right" indent="2"/>
    </xf>
    <xf numFmtId="171" fontId="53" fillId="0" borderId="0" xfId="16" applyNumberFormat="1" applyFont="1" applyAlignment="1">
      <alignment horizontal="right" indent="1"/>
    </xf>
    <xf numFmtId="0" fontId="53" fillId="0" borderId="0" xfId="15" applyFont="1" applyAlignment="1">
      <alignment horizontal="left" indent="1"/>
    </xf>
    <xf numFmtId="0" fontId="53" fillId="0" borderId="0" xfId="16" applyFont="1" applyAlignment="1">
      <alignment horizontal="center" vertical="center" wrapText="1"/>
    </xf>
    <xf numFmtId="0" fontId="55" fillId="0" borderId="0" xfId="17" applyFont="1"/>
    <xf numFmtId="0" fontId="55" fillId="0" borderId="0" xfId="23" applyFont="1" applyAlignment="1"/>
    <xf numFmtId="1" fontId="54" fillId="0" borderId="0" xfId="18" applyNumberFormat="1" applyFont="1" applyAlignment="1">
      <alignment horizontal="right" indent="1"/>
    </xf>
    <xf numFmtId="1" fontId="57" fillId="0" borderId="0" xfId="18" applyNumberFormat="1" applyFont="1" applyAlignment="1">
      <alignment horizontal="right" indent="1"/>
    </xf>
    <xf numFmtId="171" fontId="57" fillId="0" borderId="0" xfId="18" applyNumberFormat="1" applyFont="1" applyAlignment="1">
      <alignment horizontal="right" indent="2"/>
    </xf>
    <xf numFmtId="0" fontId="53" fillId="0" borderId="0" xfId="22" applyFont="1" applyAlignment="1">
      <alignment horizontal="left" indent="1"/>
    </xf>
    <xf numFmtId="0" fontId="58" fillId="0" borderId="0" xfId="22" applyFont="1" applyAlignment="1">
      <alignment horizontal="left" indent="2"/>
    </xf>
    <xf numFmtId="1" fontId="53" fillId="0" borderId="0" xfId="18" applyNumberFormat="1" applyFont="1" applyAlignment="1">
      <alignment horizontal="right" indent="1"/>
    </xf>
    <xf numFmtId="1" fontId="56" fillId="0" borderId="0" xfId="18" applyNumberFormat="1" applyFont="1" applyAlignment="1">
      <alignment horizontal="right" indent="1"/>
    </xf>
    <xf numFmtId="1" fontId="53" fillId="0" borderId="0" xfId="16" applyNumberFormat="1" applyFont="1" applyAlignment="1">
      <alignment horizontal="right" indent="1"/>
    </xf>
    <xf numFmtId="171" fontId="53" fillId="0" borderId="0" xfId="16" applyNumberFormat="1" applyFont="1" applyAlignment="1">
      <alignment horizontal="right" indent="2"/>
    </xf>
    <xf numFmtId="0" fontId="53" fillId="0" borderId="0" xfId="21" applyFont="1" applyAlignment="1">
      <alignment horizontal="left" indent="1"/>
    </xf>
    <xf numFmtId="0" fontId="53" fillId="0" borderId="0" xfId="17" applyFont="1" applyAlignment="1">
      <alignment horizontal="left"/>
    </xf>
    <xf numFmtId="0" fontId="53" fillId="0" borderId="2" xfId="16" applyFont="1" applyBorder="1" applyAlignment="1">
      <alignment horizontal="center" vertical="center" wrapText="1"/>
    </xf>
    <xf numFmtId="0" fontId="49" fillId="0" borderId="0" xfId="25" applyFont="1" applyBorder="1" applyAlignment="1"/>
    <xf numFmtId="0" fontId="55" fillId="0" borderId="0" xfId="25" applyFont="1" applyBorder="1" applyAlignment="1"/>
    <xf numFmtId="0" fontId="53" fillId="0" borderId="0" xfId="25" applyFont="1" applyBorder="1"/>
    <xf numFmtId="0" fontId="53" fillId="0" borderId="1" xfId="25" applyFont="1" applyBorder="1"/>
    <xf numFmtId="0" fontId="54" fillId="0" borderId="0" xfId="25" applyFont="1" applyBorder="1" applyAlignment="1">
      <alignment horizontal="right"/>
    </xf>
    <xf numFmtId="0" fontId="53" fillId="0" borderId="0" xfId="25" applyFont="1" applyBorder="1" applyAlignment="1"/>
    <xf numFmtId="171" fontId="53" fillId="0" borderId="0" xfId="25" applyNumberFormat="1" applyFont="1" applyBorder="1" applyAlignment="1">
      <alignment horizontal="right" indent="1"/>
    </xf>
    <xf numFmtId="171" fontId="53" fillId="0" borderId="0" xfId="25" applyNumberFormat="1" applyFont="1" applyBorder="1" applyAlignment="1">
      <alignment horizontal="right" indent="3"/>
    </xf>
    <xf numFmtId="0" fontId="47" fillId="0" borderId="0" xfId="6" applyFont="1" applyBorder="1" applyAlignment="1">
      <alignment wrapText="1"/>
    </xf>
    <xf numFmtId="0" fontId="54" fillId="0" borderId="0" xfId="25" applyFont="1" applyBorder="1" applyAlignment="1"/>
    <xf numFmtId="1" fontId="53" fillId="0" borderId="0" xfId="2" applyNumberFormat="1" applyFont="1" applyAlignment="1">
      <alignment horizontal="right"/>
    </xf>
    <xf numFmtId="171" fontId="53" fillId="0" borderId="0" xfId="25" applyNumberFormat="1" applyFont="1" applyBorder="1" applyAlignment="1">
      <alignment horizontal="center"/>
    </xf>
    <xf numFmtId="0" fontId="47" fillId="0" borderId="2" xfId="6" applyFont="1" applyBorder="1" applyAlignment="1">
      <alignment horizontal="center" vertical="center" wrapText="1"/>
    </xf>
    <xf numFmtId="0" fontId="34" fillId="0" borderId="0" xfId="25" applyFont="1" applyBorder="1"/>
    <xf numFmtId="0" fontId="53" fillId="0" borderId="0" xfId="25" applyFont="1" applyBorder="1" applyAlignment="1">
      <alignment horizontal="left" indent="1"/>
    </xf>
    <xf numFmtId="0" fontId="55" fillId="0" borderId="0" xfId="25" applyFont="1" applyBorder="1"/>
    <xf numFmtId="0" fontId="53" fillId="0" borderId="0" xfId="2" applyFont="1" applyFill="1" applyAlignment="1">
      <alignment vertical="center"/>
    </xf>
    <xf numFmtId="0" fontId="53" fillId="0" borderId="1" xfId="2" applyFont="1" applyFill="1" applyBorder="1" applyAlignment="1">
      <alignment vertical="center"/>
    </xf>
    <xf numFmtId="0" fontId="54" fillId="0" borderId="1" xfId="2" applyFont="1" applyFill="1" applyBorder="1" applyAlignment="1">
      <alignment horizontal="right" vertical="center"/>
    </xf>
    <xf numFmtId="0" fontId="53" fillId="0" borderId="0" xfId="2" applyFont="1" applyFill="1" applyBorder="1" applyAlignment="1">
      <alignment horizontal="center" vertical="center" wrapText="1"/>
    </xf>
    <xf numFmtId="0" fontId="55" fillId="0" borderId="0" xfId="0" applyFont="1" applyFill="1" applyAlignment="1">
      <alignment vertical="center"/>
    </xf>
    <xf numFmtId="0" fontId="55" fillId="0" borderId="0" xfId="0" applyFont="1" applyFill="1" applyAlignment="1">
      <alignment horizontal="left" vertical="center"/>
    </xf>
    <xf numFmtId="0" fontId="53" fillId="0" borderId="0" xfId="26" applyNumberFormat="1" applyFont="1" applyBorder="1" applyAlignment="1">
      <alignment horizontal="left" vertical="center"/>
    </xf>
    <xf numFmtId="0" fontId="53" fillId="0" borderId="0" xfId="0" applyFont="1" applyFill="1" applyAlignment="1">
      <alignment vertical="center"/>
    </xf>
    <xf numFmtId="0" fontId="47" fillId="0" borderId="2" xfId="7" applyFont="1" applyBorder="1" applyAlignment="1">
      <alignment horizontal="center" vertical="center" wrapText="1"/>
    </xf>
    <xf numFmtId="0" fontId="53" fillId="0" borderId="2" xfId="16" applyNumberFormat="1" applyFont="1" applyBorder="1" applyAlignment="1">
      <alignment horizontal="center" vertical="center" wrapText="1"/>
    </xf>
    <xf numFmtId="0" fontId="53" fillId="0" borderId="1" xfId="8" applyFont="1" applyFill="1" applyBorder="1"/>
    <xf numFmtId="0" fontId="53" fillId="0" borderId="0" xfId="26" applyNumberFormat="1" applyFont="1" applyBorder="1" applyAlignment="1">
      <alignment horizontal="left" indent="1"/>
    </xf>
    <xf numFmtId="0" fontId="53" fillId="0" borderId="0" xfId="29" applyFont="1" applyBorder="1" applyAlignment="1"/>
    <xf numFmtId="0" fontId="47" fillId="0" borderId="0" xfId="28" applyFont="1"/>
    <xf numFmtId="0" fontId="53" fillId="0" borderId="0" xfId="29" applyFont="1" applyBorder="1" applyAlignment="1">
      <alignment horizontal="center"/>
    </xf>
    <xf numFmtId="0" fontId="54" fillId="0" borderId="0" xfId="29" applyNumberFormat="1" applyFont="1" applyBorder="1" applyAlignment="1">
      <alignment horizontal="right"/>
    </xf>
    <xf numFmtId="0" fontId="53" fillId="0" borderId="3" xfId="29" applyFont="1" applyBorder="1" applyAlignment="1">
      <alignment vertical="center" wrapText="1"/>
    </xf>
    <xf numFmtId="0" fontId="53" fillId="0" borderId="0" xfId="29" applyFont="1" applyBorder="1" applyAlignment="1">
      <alignment vertical="center" wrapText="1"/>
    </xf>
    <xf numFmtId="0" fontId="53" fillId="0" borderId="0" xfId="29" applyFont="1" applyBorder="1" applyAlignment="1">
      <alignment horizontal="center" vertical="top" wrapText="1"/>
    </xf>
    <xf numFmtId="1" fontId="53" fillId="0" borderId="0" xfId="31" applyNumberFormat="1" applyFont="1" applyFill="1" applyBorder="1" applyAlignment="1">
      <alignment horizontal="center" vertical="top" wrapText="1"/>
    </xf>
    <xf numFmtId="0" fontId="53" fillId="0" borderId="0" xfId="25" applyFont="1" applyBorder="1" applyAlignment="1">
      <alignment horizontal="center" vertical="top" wrapText="1"/>
    </xf>
    <xf numFmtId="0" fontId="53" fillId="0" borderId="0" xfId="29" applyFont="1" applyBorder="1"/>
    <xf numFmtId="0" fontId="47" fillId="0" borderId="0" xfId="30" applyFont="1"/>
    <xf numFmtId="0" fontId="55" fillId="0" borderId="0" xfId="26" applyNumberFormat="1" applyFont="1" applyBorder="1" applyAlignment="1">
      <alignment vertical="center" wrapText="1"/>
    </xf>
    <xf numFmtId="0" fontId="55" fillId="0" borderId="0" xfId="26" applyNumberFormat="1" applyFont="1" applyBorder="1" applyAlignment="1">
      <alignment horizontal="left" vertical="center"/>
    </xf>
    <xf numFmtId="0" fontId="53" fillId="0" borderId="0" xfId="26" applyNumberFormat="1" applyFont="1" applyBorder="1" applyAlignment="1">
      <alignment horizontal="left" vertical="center" indent="1"/>
    </xf>
    <xf numFmtId="0" fontId="53" fillId="0" borderId="0" xfId="0" applyFont="1" applyFill="1" applyBorder="1"/>
    <xf numFmtId="0" fontId="53" fillId="0" borderId="0" xfId="8" applyFont="1" applyFill="1" applyBorder="1"/>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xf>
    <xf numFmtId="0" fontId="53" fillId="0" borderId="0" xfId="33" applyNumberFormat="1" applyFont="1" applyFill="1" applyBorder="1" applyAlignment="1"/>
    <xf numFmtId="0" fontId="53" fillId="0" borderId="2" xfId="0" applyFont="1" applyBorder="1" applyAlignment="1">
      <alignment horizontal="center" vertical="center" wrapText="1"/>
    </xf>
    <xf numFmtId="0" fontId="55" fillId="0" borderId="0" xfId="8" applyFont="1" applyFill="1" applyBorder="1" applyAlignment="1">
      <alignment vertical="center"/>
    </xf>
    <xf numFmtId="0" fontId="53" fillId="0" borderId="0" xfId="8" applyFont="1" applyFill="1" applyBorder="1" applyAlignment="1">
      <alignment horizontal="left" vertical="center" indent="1"/>
    </xf>
    <xf numFmtId="0" fontId="53" fillId="0" borderId="0" xfId="8" applyFont="1" applyFill="1" applyBorder="1" applyAlignment="1">
      <alignment horizontal="left" vertical="center" indent="2"/>
    </xf>
    <xf numFmtId="0" fontId="47" fillId="0" borderId="2" xfId="0" applyFont="1" applyBorder="1" applyAlignment="1">
      <alignment horizontal="center" vertical="center" wrapText="1"/>
    </xf>
    <xf numFmtId="0" fontId="39" fillId="0" borderId="1" xfId="0" applyFont="1" applyBorder="1"/>
    <xf numFmtId="0" fontId="39" fillId="0" borderId="0" xfId="0" applyFont="1" applyBorder="1"/>
    <xf numFmtId="0" fontId="39" fillId="0" borderId="0" xfId="0" applyFont="1"/>
    <xf numFmtId="0" fontId="53" fillId="0" borderId="0" xfId="0" applyFont="1" applyBorder="1"/>
    <xf numFmtId="0" fontId="55" fillId="0" borderId="0" xfId="0" applyFont="1" applyAlignment="1">
      <alignment horizontal="center" vertical="center"/>
    </xf>
    <xf numFmtId="0" fontId="53" fillId="0" borderId="0" xfId="0" applyFont="1" applyAlignment="1">
      <alignment vertical="center"/>
    </xf>
    <xf numFmtId="0" fontId="39" fillId="0" borderId="0" xfId="0" applyFont="1" applyAlignment="1">
      <alignment vertical="center"/>
    </xf>
    <xf numFmtId="0" fontId="39" fillId="0" borderId="1" xfId="0" applyFont="1" applyBorder="1" applyAlignment="1">
      <alignment vertical="center"/>
    </xf>
    <xf numFmtId="0" fontId="53" fillId="0" borderId="0" xfId="0" applyFont="1"/>
    <xf numFmtId="0" fontId="53" fillId="0" borderId="0" xfId="0" applyFont="1" applyAlignment="1">
      <alignment vertical="center" wrapText="1"/>
    </xf>
    <xf numFmtId="0" fontId="53" fillId="0" borderId="0" xfId="25" applyFont="1" applyBorder="1" applyAlignment="1">
      <alignment vertical="center"/>
    </xf>
    <xf numFmtId="168" fontId="47" fillId="0" borderId="0" xfId="2" applyNumberFormat="1" applyFont="1" applyFill="1" applyBorder="1" applyAlignment="1" applyProtection="1">
      <alignment horizontal="right" vertical="center" wrapText="1"/>
    </xf>
    <xf numFmtId="173" fontId="48" fillId="0" borderId="0" xfId="2" applyNumberFormat="1" applyFont="1" applyFill="1" applyBorder="1" applyAlignment="1" applyProtection="1">
      <alignment horizontal="right" vertical="center" wrapText="1"/>
      <protection locked="0"/>
    </xf>
    <xf numFmtId="167" fontId="47" fillId="0" borderId="0" xfId="2" applyNumberFormat="1" applyFont="1" applyFill="1" applyBorder="1" applyAlignment="1" applyProtection="1">
      <alignment horizontal="right" vertical="center" wrapText="1"/>
    </xf>
    <xf numFmtId="173" fontId="47" fillId="0" borderId="0" xfId="2" applyNumberFormat="1" applyFont="1" applyFill="1" applyBorder="1" applyAlignment="1" applyProtection="1">
      <alignment horizontal="right" vertical="center" wrapText="1"/>
      <protection locked="0"/>
    </xf>
    <xf numFmtId="173" fontId="47" fillId="0" borderId="0" xfId="2" applyNumberFormat="1" applyFont="1" applyFill="1" applyBorder="1" applyAlignment="1" applyProtection="1">
      <alignment horizontal="right" vertical="center" wrapText="1"/>
    </xf>
    <xf numFmtId="2" fontId="44" fillId="0" borderId="0" xfId="2" applyNumberFormat="1" applyFont="1" applyFill="1"/>
    <xf numFmtId="174" fontId="55" fillId="0" borderId="0" xfId="34" applyNumberFormat="1" applyFont="1" applyFill="1" applyBorder="1" applyAlignment="1">
      <alignment horizontal="right"/>
    </xf>
    <xf numFmtId="0" fontId="47" fillId="0" borderId="2" xfId="0" applyFont="1" applyBorder="1" applyAlignment="1">
      <alignment horizontal="center" vertical="center"/>
    </xf>
    <xf numFmtId="0" fontId="55" fillId="0" borderId="0" xfId="3" applyNumberFormat="1" applyFont="1" applyFill="1" applyBorder="1" applyAlignment="1">
      <alignment horizontal="left" wrapText="1"/>
    </xf>
    <xf numFmtId="0" fontId="53" fillId="0" borderId="2" xfId="14" applyFont="1" applyFill="1" applyBorder="1" applyAlignment="1">
      <alignment horizontal="center" vertical="center" wrapText="1"/>
    </xf>
    <xf numFmtId="0" fontId="60" fillId="0" borderId="0" xfId="0" applyFont="1" applyAlignment="1">
      <alignment horizontal="left"/>
    </xf>
    <xf numFmtId="0" fontId="53" fillId="0" borderId="0" xfId="33" applyNumberFormat="1" applyFont="1" applyFill="1" applyBorder="1" applyAlignment="1">
      <alignment horizontal="left" vertical="center" wrapText="1" indent="1"/>
    </xf>
    <xf numFmtId="3" fontId="55" fillId="0" borderId="0" xfId="0" applyNumberFormat="1" applyFont="1" applyBorder="1" applyAlignment="1">
      <alignment vertical="center"/>
    </xf>
    <xf numFmtId="4" fontId="55" fillId="0" borderId="0" xfId="0" applyNumberFormat="1" applyFont="1" applyBorder="1" applyAlignment="1">
      <alignment vertical="center"/>
    </xf>
    <xf numFmtId="0" fontId="55" fillId="0" borderId="0" xfId="0" applyFont="1" applyAlignment="1">
      <alignment vertical="center"/>
    </xf>
    <xf numFmtId="3" fontId="55" fillId="0" borderId="0" xfId="0" applyNumberFormat="1" applyFont="1" applyBorder="1" applyAlignment="1">
      <alignment horizontal="right" vertical="center"/>
    </xf>
    <xf numFmtId="3" fontId="53" fillId="0" borderId="0" xfId="0" applyNumberFormat="1" applyFont="1" applyBorder="1" applyAlignment="1">
      <alignment vertical="center"/>
    </xf>
    <xf numFmtId="4" fontId="53" fillId="0" borderId="0" xfId="0" applyNumberFormat="1" applyFont="1" applyBorder="1" applyAlignment="1">
      <alignment vertical="center"/>
    </xf>
    <xf numFmtId="0" fontId="51" fillId="0" borderId="0" xfId="0" applyFont="1"/>
    <xf numFmtId="3" fontId="51" fillId="0" borderId="0" xfId="0" applyNumberFormat="1" applyFont="1"/>
    <xf numFmtId="3" fontId="52" fillId="0" borderId="0" xfId="0" applyNumberFormat="1" applyFont="1"/>
    <xf numFmtId="4" fontId="51" fillId="0" borderId="0" xfId="0" applyNumberFormat="1" applyFont="1"/>
    <xf numFmtId="0" fontId="53" fillId="0" borderId="0" xfId="32" applyFont="1" applyFill="1" applyBorder="1" applyAlignment="1">
      <alignment horizontal="center" vertical="center"/>
    </xf>
    <xf numFmtId="0" fontId="53" fillId="0" borderId="0" xfId="32" applyFont="1" applyFill="1" applyBorder="1" applyAlignment="1">
      <alignment horizontal="left" indent="1"/>
    </xf>
    <xf numFmtId="0" fontId="53" fillId="0" borderId="0" xfId="39" applyFont="1" applyFill="1"/>
    <xf numFmtId="175" fontId="53" fillId="0" borderId="0" xfId="39" applyNumberFormat="1" applyFont="1" applyFill="1"/>
    <xf numFmtId="0" fontId="53" fillId="0" borderId="3" xfId="32" applyFont="1" applyFill="1" applyBorder="1" applyAlignment="1">
      <alignment horizontal="center" vertical="center"/>
    </xf>
    <xf numFmtId="0" fontId="54" fillId="0" borderId="0" xfId="40" applyNumberFormat="1" applyFont="1" applyBorder="1" applyAlignment="1">
      <alignment horizontal="right"/>
    </xf>
    <xf numFmtId="0" fontId="53" fillId="0" borderId="0" xfId="2" applyFont="1" applyFill="1" applyBorder="1" applyAlignment="1">
      <alignment vertical="center"/>
    </xf>
    <xf numFmtId="4" fontId="55" fillId="0" borderId="0" xfId="34" applyNumberFormat="1" applyFont="1" applyFill="1" applyBorder="1" applyAlignment="1">
      <alignment vertical="center"/>
    </xf>
    <xf numFmtId="4" fontId="55" fillId="0" borderId="0" xfId="34" applyNumberFormat="1" applyFont="1" applyFill="1" applyAlignment="1">
      <alignment vertical="center"/>
    </xf>
    <xf numFmtId="4" fontId="53" fillId="0" borderId="0" xfId="34" applyNumberFormat="1" applyFont="1" applyFill="1" applyAlignment="1">
      <alignment vertical="center"/>
    </xf>
    <xf numFmtId="3" fontId="55" fillId="0" borderId="0" xfId="34" applyNumberFormat="1" applyFont="1" applyFill="1" applyAlignment="1">
      <alignment vertical="center"/>
    </xf>
    <xf numFmtId="3" fontId="53" fillId="0" borderId="0" xfId="34" applyNumberFormat="1" applyFont="1" applyFill="1" applyBorder="1" applyAlignment="1">
      <alignment vertical="center"/>
    </xf>
    <xf numFmtId="3" fontId="53" fillId="0" borderId="0" xfId="34" applyNumberFormat="1" applyFont="1" applyFill="1" applyAlignment="1">
      <alignment vertical="center"/>
    </xf>
    <xf numFmtId="4" fontId="55" fillId="0" borderId="0" xfId="12" applyNumberFormat="1" applyFont="1" applyFill="1" applyBorder="1" applyAlignment="1">
      <alignment horizontal="right" vertical="center"/>
    </xf>
    <xf numFmtId="4" fontId="53" fillId="0" borderId="0" xfId="12" applyNumberFormat="1" applyFont="1" applyFill="1" applyBorder="1" applyAlignment="1">
      <alignment horizontal="right" vertical="center"/>
    </xf>
    <xf numFmtId="4" fontId="53" fillId="0" borderId="0" xfId="12" applyNumberFormat="1" applyFont="1" applyFill="1" applyAlignment="1">
      <alignment vertical="center"/>
    </xf>
    <xf numFmtId="4" fontId="55" fillId="0" borderId="0" xfId="12" applyNumberFormat="1" applyFont="1" applyFill="1" applyAlignment="1">
      <alignment vertical="center"/>
    </xf>
    <xf numFmtId="4" fontId="48" fillId="0" borderId="0" xfId="34" applyNumberFormat="1" applyFont="1" applyAlignment="1">
      <alignment vertical="center" wrapText="1"/>
    </xf>
    <xf numFmtId="4" fontId="53" fillId="0" borderId="0" xfId="34" applyNumberFormat="1" applyFont="1" applyBorder="1" applyAlignment="1">
      <alignment vertical="center"/>
    </xf>
    <xf numFmtId="3" fontId="53" fillId="0" borderId="0" xfId="34" applyNumberFormat="1" applyFont="1" applyBorder="1" applyAlignment="1"/>
    <xf numFmtId="3" fontId="55" fillId="0" borderId="0" xfId="34" applyNumberFormat="1" applyFont="1" applyBorder="1" applyAlignment="1"/>
    <xf numFmtId="3" fontId="53" fillId="0" borderId="0" xfId="25" applyNumberFormat="1" applyFont="1" applyBorder="1" applyAlignment="1"/>
    <xf numFmtId="4" fontId="48" fillId="0" borderId="0" xfId="6" applyNumberFormat="1" applyFont="1" applyAlignment="1"/>
    <xf numFmtId="4" fontId="53" fillId="0" borderId="0" xfId="25" applyNumberFormat="1" applyFont="1" applyBorder="1" applyAlignment="1"/>
    <xf numFmtId="4" fontId="48" fillId="0" borderId="0" xfId="0" applyNumberFormat="1" applyFont="1" applyFill="1" applyBorder="1" applyAlignment="1">
      <alignment vertical="center" wrapText="1"/>
    </xf>
    <xf numFmtId="4" fontId="47" fillId="0" borderId="0" xfId="0" applyNumberFormat="1" applyFont="1" applyFill="1" applyBorder="1" applyAlignment="1">
      <alignment vertical="center" wrapText="1"/>
    </xf>
    <xf numFmtId="4" fontId="55" fillId="0" borderId="0" xfId="2" applyNumberFormat="1" applyFont="1" applyFill="1" applyAlignment="1">
      <alignment vertical="center"/>
    </xf>
    <xf numFmtId="4" fontId="53" fillId="0" borderId="0" xfId="2" applyNumberFormat="1" applyFont="1" applyFill="1" applyAlignment="1">
      <alignment vertical="center"/>
    </xf>
    <xf numFmtId="4" fontId="55" fillId="0" borderId="0" xfId="34" applyNumberFormat="1" applyFont="1" applyBorder="1" applyAlignment="1">
      <alignment vertical="center"/>
    </xf>
    <xf numFmtId="3" fontId="53" fillId="0" borderId="0" xfId="8" applyNumberFormat="1" applyFont="1" applyFill="1" applyBorder="1" applyAlignment="1">
      <alignment vertical="center"/>
    </xf>
    <xf numFmtId="4" fontId="53" fillId="0" borderId="0" xfId="8" applyNumberFormat="1" applyFont="1" applyFill="1" applyBorder="1" applyAlignment="1">
      <alignment vertical="center"/>
    </xf>
    <xf numFmtId="0" fontId="53" fillId="0" borderId="2" xfId="14" applyFont="1" applyFill="1" applyBorder="1" applyAlignment="1">
      <alignment horizontal="center" vertical="center" wrapText="1"/>
    </xf>
    <xf numFmtId="0" fontId="53" fillId="0" borderId="2" xfId="9" applyFont="1" applyBorder="1" applyAlignment="1">
      <alignment horizontal="center" vertical="center" wrapText="1"/>
    </xf>
    <xf numFmtId="173" fontId="48" fillId="0" borderId="0" xfId="2" applyNumberFormat="1" applyFont="1" applyFill="1" applyBorder="1" applyAlignment="1" applyProtection="1">
      <alignment horizontal="right" vertical="center" wrapText="1"/>
    </xf>
    <xf numFmtId="176" fontId="55" fillId="0" borderId="0" xfId="34" applyNumberFormat="1" applyFont="1" applyFill="1" applyBorder="1" applyAlignment="1">
      <alignment horizontal="right"/>
    </xf>
    <xf numFmtId="176" fontId="53" fillId="0" borderId="0" xfId="34" applyNumberFormat="1" applyFont="1" applyFill="1" applyBorder="1" applyAlignment="1">
      <alignment horizontal="right"/>
    </xf>
    <xf numFmtId="176" fontId="54" fillId="0" borderId="0" xfId="34" applyNumberFormat="1" applyFont="1" applyFill="1" applyBorder="1" applyAlignment="1">
      <alignment horizontal="right"/>
    </xf>
    <xf numFmtId="174" fontId="53" fillId="0" borderId="0" xfId="34" applyNumberFormat="1" applyFont="1" applyFill="1" applyBorder="1" applyAlignment="1">
      <alignment vertical="center"/>
    </xf>
    <xf numFmtId="174" fontId="53" fillId="0" borderId="0" xfId="34" applyNumberFormat="1" applyFont="1" applyFill="1" applyBorder="1"/>
    <xf numFmtId="2" fontId="51" fillId="0" borderId="0" xfId="3" applyNumberFormat="1" applyFont="1" applyFill="1"/>
    <xf numFmtId="172" fontId="51" fillId="0" borderId="0" xfId="3" applyNumberFormat="1" applyFont="1" applyFill="1"/>
    <xf numFmtId="43" fontId="51" fillId="0" borderId="0" xfId="3" applyNumberFormat="1" applyFont="1" applyFill="1"/>
    <xf numFmtId="0" fontId="49" fillId="0" borderId="0" xfId="25" applyFont="1" applyBorder="1" applyAlignment="1">
      <alignment horizontal="left" vertical="center"/>
    </xf>
    <xf numFmtId="2" fontId="0" fillId="0" borderId="0" xfId="0" applyNumberFormat="1"/>
    <xf numFmtId="3" fontId="47" fillId="0" borderId="0" xfId="6" applyNumberFormat="1" applyFont="1" applyAlignment="1">
      <alignment wrapText="1"/>
    </xf>
    <xf numFmtId="2" fontId="53" fillId="0" borderId="0" xfId="25" applyNumberFormat="1" applyFont="1" applyBorder="1" applyAlignment="1">
      <alignment horizontal="right" indent="1"/>
    </xf>
    <xf numFmtId="2" fontId="47" fillId="0" borderId="0" xfId="6" applyNumberFormat="1" applyFont="1"/>
    <xf numFmtId="3" fontId="55" fillId="0" borderId="0" xfId="0" applyNumberFormat="1" applyFont="1" applyAlignment="1">
      <alignment horizontal="center" vertical="center"/>
    </xf>
    <xf numFmtId="174" fontId="53" fillId="0" borderId="0" xfId="34" applyNumberFormat="1" applyFont="1" applyFill="1" applyBorder="1" applyAlignment="1">
      <alignment horizontal="right"/>
    </xf>
    <xf numFmtId="174" fontId="54" fillId="0" borderId="0" xfId="34" applyNumberFormat="1" applyFont="1" applyFill="1" applyBorder="1" applyAlignment="1">
      <alignment horizontal="right"/>
    </xf>
    <xf numFmtId="166" fontId="53" fillId="0" borderId="0" xfId="34" applyNumberFormat="1" applyFont="1" applyFill="1" applyBorder="1" applyAlignment="1">
      <alignment horizontal="right"/>
    </xf>
    <xf numFmtId="166" fontId="53" fillId="0" borderId="0" xfId="34" applyFont="1" applyFill="1" applyBorder="1" applyAlignment="1">
      <alignment vertical="center"/>
    </xf>
    <xf numFmtId="4" fontId="53" fillId="0" borderId="0" xfId="0" applyNumberFormat="1" applyFont="1" applyBorder="1" applyAlignment="1">
      <alignment horizontal="right"/>
    </xf>
    <xf numFmtId="174" fontId="53" fillId="0" borderId="0" xfId="34" applyNumberFormat="1" applyFont="1" applyBorder="1" applyAlignment="1">
      <alignment horizontal="right"/>
    </xf>
    <xf numFmtId="49" fontId="56" fillId="0" borderId="0" xfId="0" applyNumberFormat="1" applyFont="1" applyFill="1" applyBorder="1" applyAlignment="1">
      <alignment horizontal="left" vertical="center" wrapText="1"/>
    </xf>
    <xf numFmtId="49" fontId="47" fillId="0" borderId="0" xfId="0" applyNumberFormat="1" applyFont="1" applyBorder="1" applyAlignment="1">
      <alignment horizontal="center" vertical="center" wrapText="1"/>
    </xf>
    <xf numFmtId="166" fontId="53" fillId="0" borderId="0" xfId="34" applyFont="1" applyFill="1" applyBorder="1"/>
    <xf numFmtId="0" fontId="54" fillId="0" borderId="1" xfId="16" applyFont="1" applyFill="1" applyBorder="1" applyAlignment="1">
      <alignment horizontal="right"/>
    </xf>
    <xf numFmtId="0" fontId="53" fillId="0" borderId="2" xfId="16" applyFont="1" applyFill="1" applyBorder="1" applyAlignment="1">
      <alignment horizontal="center" vertical="center" wrapText="1"/>
    </xf>
    <xf numFmtId="0" fontId="53" fillId="0" borderId="0" xfId="16" applyFont="1" applyFill="1" applyAlignment="1">
      <alignment horizontal="center" vertical="center" wrapText="1"/>
    </xf>
    <xf numFmtId="4" fontId="55" fillId="0" borderId="0" xfId="18" applyNumberFormat="1" applyFont="1" applyFill="1" applyAlignment="1">
      <alignment horizontal="right"/>
    </xf>
    <xf numFmtId="171" fontId="53" fillId="0" borderId="0" xfId="16" applyNumberFormat="1" applyFont="1" applyFill="1" applyAlignment="1">
      <alignment horizontal="right" indent="2"/>
    </xf>
    <xf numFmtId="0" fontId="53" fillId="0" borderId="0" xfId="16" applyFont="1" applyFill="1"/>
    <xf numFmtId="174" fontId="48" fillId="0" borderId="0" xfId="34" applyNumberFormat="1" applyFont="1" applyFill="1" applyBorder="1" applyAlignment="1">
      <alignment horizontal="right" vertical="center" wrapText="1"/>
    </xf>
    <xf numFmtId="174" fontId="47" fillId="0" borderId="0" xfId="34" applyNumberFormat="1" applyFont="1" applyFill="1" applyBorder="1" applyAlignment="1">
      <alignment horizontal="right" vertical="center" wrapText="1"/>
    </xf>
    <xf numFmtId="4" fontId="55" fillId="0" borderId="0" xfId="12" applyNumberFormat="1" applyFont="1" applyFill="1" applyAlignment="1">
      <alignment horizontal="center" vertical="center" wrapText="1"/>
    </xf>
    <xf numFmtId="0" fontId="53" fillId="0" borderId="2" xfId="14" applyFont="1" applyFill="1" applyBorder="1" applyAlignment="1">
      <alignment horizontal="center" vertical="center" wrapText="1"/>
    </xf>
    <xf numFmtId="0" fontId="39" fillId="0" borderId="0" xfId="0" applyFont="1" applyAlignment="1">
      <alignment vertical="center" wrapText="1"/>
    </xf>
    <xf numFmtId="49" fontId="59" fillId="0" borderId="0" xfId="0" applyNumberFormat="1" applyFont="1" applyBorder="1" applyAlignment="1">
      <alignment horizontal="center" vertical="center" wrapText="1"/>
    </xf>
    <xf numFmtId="3" fontId="53" fillId="0" borderId="0" xfId="32" applyNumberFormat="1" applyFont="1" applyFill="1" applyBorder="1" applyAlignment="1">
      <alignment horizontal="center" vertical="center"/>
    </xf>
    <xf numFmtId="3" fontId="53" fillId="0" borderId="0" xfId="39" applyNumberFormat="1" applyFont="1" applyFill="1"/>
    <xf numFmtId="174" fontId="55" fillId="0" borderId="0" xfId="34" applyNumberFormat="1" applyFont="1" applyBorder="1" applyAlignment="1">
      <alignment horizontal="right" vertical="center"/>
    </xf>
    <xf numFmtId="4" fontId="55" fillId="0" borderId="0" xfId="0" applyNumberFormat="1" applyFont="1" applyBorder="1" applyAlignment="1">
      <alignment horizontal="right" vertical="center"/>
    </xf>
    <xf numFmtId="1" fontId="44" fillId="0" borderId="0" xfId="2" applyNumberFormat="1" applyFont="1" applyFill="1"/>
    <xf numFmtId="4" fontId="53" fillId="0" borderId="0" xfId="25" applyNumberFormat="1" applyFont="1" applyFill="1" applyBorder="1" applyAlignment="1"/>
    <xf numFmtId="2" fontId="47" fillId="0" borderId="0" xfId="6" applyNumberFormat="1" applyFont="1" applyFill="1"/>
    <xf numFmtId="4" fontId="55" fillId="0" borderId="0" xfId="25" applyNumberFormat="1" applyFont="1" applyFill="1" applyBorder="1" applyAlignment="1"/>
    <xf numFmtId="0" fontId="53" fillId="0" borderId="2" xfId="14" applyFont="1" applyFill="1" applyBorder="1" applyAlignment="1">
      <alignment horizontal="center" vertical="center" wrapText="1"/>
    </xf>
    <xf numFmtId="4" fontId="53" fillId="0" borderId="0" xfId="34" applyNumberFormat="1" applyFont="1" applyBorder="1" applyAlignment="1">
      <alignment horizontal="right" vertical="center" wrapText="1"/>
    </xf>
    <xf numFmtId="3" fontId="53" fillId="0" borderId="0" xfId="34" applyNumberFormat="1" applyFont="1" applyBorder="1" applyAlignment="1">
      <alignment vertical="center" wrapText="1"/>
    </xf>
    <xf numFmtId="3" fontId="55" fillId="0" borderId="0" xfId="34" applyNumberFormat="1" applyFont="1" applyFill="1" applyBorder="1" applyAlignment="1">
      <alignment vertical="center"/>
    </xf>
    <xf numFmtId="3" fontId="53" fillId="0" borderId="0" xfId="34" applyNumberFormat="1" applyFont="1" applyFill="1" applyBorder="1" applyAlignment="1">
      <alignment vertical="center" wrapText="1"/>
    </xf>
    <xf numFmtId="2" fontId="53" fillId="0" borderId="0" xfId="34" applyNumberFormat="1" applyFont="1" applyFill="1" applyAlignment="1">
      <alignment horizontal="right"/>
    </xf>
    <xf numFmtId="2" fontId="53" fillId="0" borderId="0" xfId="34" applyNumberFormat="1" applyFont="1" applyBorder="1" applyAlignment="1">
      <alignment horizontal="right"/>
    </xf>
    <xf numFmtId="2" fontId="53" fillId="0" borderId="0" xfId="34" applyNumberFormat="1" applyFont="1" applyBorder="1" applyAlignment="1"/>
    <xf numFmtId="174" fontId="55" fillId="0" borderId="0" xfId="34" applyNumberFormat="1" applyFont="1" applyAlignment="1">
      <alignment horizontal="right"/>
    </xf>
    <xf numFmtId="174" fontId="62" fillId="0" borderId="0" xfId="34" applyNumberFormat="1" applyFont="1" applyAlignment="1">
      <alignment horizontal="right"/>
    </xf>
    <xf numFmtId="174" fontId="53" fillId="0" borderId="0" xfId="34" applyNumberFormat="1" applyFont="1" applyAlignment="1">
      <alignment horizontal="right"/>
    </xf>
    <xf numFmtId="174" fontId="56" fillId="0" borderId="0" xfId="34" applyNumberFormat="1" applyFont="1" applyAlignment="1">
      <alignment horizontal="right"/>
    </xf>
    <xf numFmtId="174" fontId="58" fillId="0" borderId="0" xfId="34" applyNumberFormat="1" applyFont="1" applyAlignment="1">
      <alignment horizontal="right"/>
    </xf>
    <xf numFmtId="174" fontId="89" fillId="0" borderId="0" xfId="34" applyNumberFormat="1" applyFont="1" applyAlignment="1">
      <alignment horizontal="right"/>
    </xf>
    <xf numFmtId="166" fontId="55" fillId="0" borderId="0" xfId="34" applyNumberFormat="1" applyFont="1" applyAlignment="1">
      <alignment horizontal="right"/>
    </xf>
    <xf numFmtId="166" fontId="55" fillId="0" borderId="0" xfId="34" applyNumberFormat="1" applyFont="1" applyFill="1" applyAlignment="1">
      <alignment horizontal="right"/>
    </xf>
    <xf numFmtId="166" fontId="53" fillId="0" borderId="0" xfId="34" applyNumberFormat="1" applyFont="1" applyAlignment="1">
      <alignment horizontal="right"/>
    </xf>
    <xf numFmtId="166" fontId="53" fillId="0" borderId="0" xfId="34" applyNumberFormat="1" applyFont="1" applyFill="1" applyAlignment="1">
      <alignment horizontal="right"/>
    </xf>
    <xf numFmtId="2" fontId="48" fillId="0" borderId="0" xfId="34" applyNumberFormat="1" applyFont="1" applyAlignment="1">
      <alignment wrapText="1"/>
    </xf>
    <xf numFmtId="2" fontId="47" fillId="0" borderId="0" xfId="34" applyNumberFormat="1" applyFont="1" applyAlignment="1"/>
    <xf numFmtId="0" fontId="53" fillId="0" borderId="0" xfId="25" applyFont="1" applyBorder="1" applyAlignment="1">
      <alignment wrapText="1"/>
    </xf>
    <xf numFmtId="177" fontId="55" fillId="0" borderId="0" xfId="34" applyNumberFormat="1" applyFont="1" applyBorder="1" applyAlignment="1"/>
    <xf numFmtId="177" fontId="47" fillId="0" borderId="0" xfId="34" applyNumberFormat="1" applyFont="1" applyAlignment="1"/>
    <xf numFmtId="177" fontId="53" fillId="0" borderId="0" xfId="34" applyNumberFormat="1" applyFont="1" applyBorder="1" applyAlignment="1"/>
    <xf numFmtId="174" fontId="0" fillId="0" borderId="0" xfId="34" applyNumberFormat="1" applyFont="1"/>
    <xf numFmtId="0" fontId="55" fillId="0" borderId="0" xfId="32" applyFont="1" applyFill="1" applyBorder="1" applyAlignment="1">
      <alignment wrapText="1"/>
    </xf>
    <xf numFmtId="0" fontId="58" fillId="0" borderId="0" xfId="32" applyFont="1" applyFill="1" applyBorder="1" applyAlignment="1">
      <alignment horizontal="left"/>
    </xf>
    <xf numFmtId="0" fontId="53" fillId="0" borderId="0" xfId="32" applyFont="1" applyFill="1" applyBorder="1" applyAlignment="1">
      <alignment horizontal="left"/>
    </xf>
    <xf numFmtId="0" fontId="55" fillId="0" borderId="0" xfId="32" applyFont="1" applyFill="1" applyBorder="1" applyAlignment="1"/>
    <xf numFmtId="3" fontId="55" fillId="0" borderId="0" xfId="34" applyNumberFormat="1" applyFont="1" applyFill="1" applyAlignment="1"/>
    <xf numFmtId="4" fontId="55" fillId="0" borderId="0" xfId="34" applyNumberFormat="1" applyFont="1" applyFill="1" applyAlignment="1"/>
    <xf numFmtId="3" fontId="58" fillId="0" borderId="0" xfId="34" applyNumberFormat="1" applyFont="1" applyFill="1" applyAlignment="1"/>
    <xf numFmtId="3" fontId="53" fillId="0" borderId="0" xfId="34" applyNumberFormat="1" applyFont="1" applyFill="1" applyAlignment="1"/>
    <xf numFmtId="4" fontId="53" fillId="0" borderId="0" xfId="34" applyNumberFormat="1" applyFont="1" applyFill="1" applyAlignment="1"/>
    <xf numFmtId="3" fontId="58" fillId="0" borderId="0" xfId="34" applyNumberFormat="1" applyFont="1" applyFill="1" applyBorder="1" applyAlignment="1"/>
    <xf numFmtId="3" fontId="53" fillId="0" borderId="0" xfId="34" applyNumberFormat="1" applyFont="1" applyFill="1" applyBorder="1" applyAlignment="1"/>
    <xf numFmtId="3" fontId="55" fillId="0" borderId="0" xfId="32" applyNumberFormat="1" applyFont="1" applyFill="1" applyBorder="1" applyAlignment="1">
      <alignment wrapText="1"/>
    </xf>
    <xf numFmtId="3" fontId="58" fillId="0" borderId="0" xfId="32" applyNumberFormat="1" applyFont="1" applyFill="1" applyBorder="1" applyAlignment="1"/>
    <xf numFmtId="3" fontId="53" fillId="0" borderId="0" xfId="32" applyNumberFormat="1" applyFont="1" applyFill="1" applyBorder="1" applyAlignment="1"/>
    <xf numFmtId="3" fontId="53" fillId="0" borderId="0" xfId="32" applyNumberFormat="1" applyFont="1" applyFill="1" applyBorder="1" applyAlignment="1">
      <alignment wrapText="1"/>
    </xf>
    <xf numFmtId="3" fontId="55" fillId="0" borderId="0" xfId="32" applyNumberFormat="1" applyFont="1" applyFill="1" applyBorder="1" applyAlignment="1"/>
    <xf numFmtId="3" fontId="55" fillId="0" borderId="0" xfId="0" applyNumberFormat="1" applyFont="1" applyBorder="1" applyAlignment="1"/>
    <xf numFmtId="3" fontId="55" fillId="0" borderId="0" xfId="0" applyNumberFormat="1" applyFont="1" applyBorder="1" applyAlignment="1">
      <alignment horizontal="right"/>
    </xf>
    <xf numFmtId="3" fontId="53" fillId="0" borderId="0" xfId="0" applyNumberFormat="1" applyFont="1" applyBorder="1" applyAlignment="1"/>
    <xf numFmtId="0" fontId="53" fillId="0" borderId="0" xfId="3" applyNumberFormat="1" applyFont="1" applyFill="1" applyBorder="1" applyAlignment="1"/>
    <xf numFmtId="178" fontId="53" fillId="0" borderId="0" xfId="34" applyNumberFormat="1" applyFont="1" applyFill="1" applyAlignment="1"/>
    <xf numFmtId="0" fontId="55" fillId="0" borderId="0" xfId="3" applyFont="1" applyFill="1"/>
    <xf numFmtId="178" fontId="55" fillId="0" borderId="0" xfId="34" applyNumberFormat="1" applyFont="1" applyFill="1" applyAlignment="1"/>
    <xf numFmtId="2" fontId="55" fillId="0" borderId="0" xfId="34" applyNumberFormat="1" applyFont="1" applyFill="1" applyAlignment="1">
      <alignment horizontal="right"/>
    </xf>
    <xf numFmtId="0" fontId="47" fillId="0" borderId="2" xfId="2" applyFont="1" applyFill="1" applyBorder="1" applyAlignment="1" applyProtection="1">
      <alignment horizontal="center" vertical="center" wrapText="1"/>
    </xf>
    <xf numFmtId="0" fontId="43" fillId="0" borderId="0" xfId="2" applyFont="1" applyAlignment="1">
      <alignment horizontal="left" vertical="center"/>
    </xf>
    <xf numFmtId="0" fontId="49" fillId="0" borderId="0" xfId="4" applyFont="1" applyFill="1" applyBorder="1" applyAlignment="1">
      <alignment horizontal="left" vertical="center"/>
    </xf>
    <xf numFmtId="0" fontId="49" fillId="0" borderId="0" xfId="3" applyNumberFormat="1" applyFont="1" applyFill="1" applyAlignment="1">
      <alignment horizontal="left"/>
    </xf>
    <xf numFmtId="0" fontId="49" fillId="0" borderId="0" xfId="3" applyNumberFormat="1" applyFont="1" applyFill="1" applyAlignment="1">
      <alignment horizontal="left" vertical="center"/>
    </xf>
    <xf numFmtId="0" fontId="49" fillId="0" borderId="0" xfId="0" applyFont="1" applyAlignment="1">
      <alignment horizontal="left" vertical="center"/>
    </xf>
    <xf numFmtId="0" fontId="54" fillId="0" borderId="1" xfId="0" applyFont="1" applyFill="1" applyBorder="1" applyAlignment="1">
      <alignment horizontal="right" vertical="center"/>
    </xf>
    <xf numFmtId="0" fontId="49" fillId="0" borderId="0" xfId="0" applyFont="1" applyAlignment="1">
      <alignment horizontal="left"/>
    </xf>
    <xf numFmtId="0" fontId="49" fillId="0" borderId="0" xfId="12" applyNumberFormat="1" applyFont="1" applyFill="1" applyAlignment="1">
      <alignment horizontal="left" vertical="center" wrapText="1"/>
    </xf>
    <xf numFmtId="0" fontId="49" fillId="0" borderId="0" xfId="14" applyNumberFormat="1" applyFont="1" applyFill="1" applyBorder="1" applyAlignment="1">
      <alignment horizontal="left" vertical="center"/>
    </xf>
    <xf numFmtId="0" fontId="49" fillId="0" borderId="0" xfId="20" applyFont="1" applyAlignment="1">
      <alignment horizontal="left"/>
    </xf>
    <xf numFmtId="0" fontId="49" fillId="0" borderId="0" xfId="19" applyFont="1" applyAlignment="1">
      <alignment horizontal="left"/>
    </xf>
    <xf numFmtId="0" fontId="49" fillId="0" borderId="0" xfId="25" applyFont="1" applyBorder="1" applyAlignment="1">
      <alignment horizontal="left" vertical="center"/>
    </xf>
    <xf numFmtId="0" fontId="49" fillId="0" borderId="0" xfId="25" applyFont="1" applyBorder="1" applyAlignment="1">
      <alignment horizontal="left"/>
    </xf>
    <xf numFmtId="0" fontId="49" fillId="0" borderId="0" xfId="15" applyFont="1" applyBorder="1" applyAlignment="1">
      <alignment horizontal="left"/>
    </xf>
    <xf numFmtId="0" fontId="60" fillId="0" borderId="0" xfId="0" applyFont="1" applyAlignment="1">
      <alignment horizontal="left" vertical="center"/>
    </xf>
    <xf numFmtId="0" fontId="61" fillId="0" borderId="1" xfId="0" applyFont="1" applyBorder="1" applyAlignment="1">
      <alignment horizontal="right" vertical="center"/>
    </xf>
    <xf numFmtId="0" fontId="60" fillId="0" borderId="0" xfId="0" applyFont="1" applyAlignment="1">
      <alignment horizontal="left"/>
    </xf>
    <xf numFmtId="0" fontId="49" fillId="0" borderId="0" xfId="2" applyNumberFormat="1" applyFont="1" applyFill="1" applyBorder="1" applyAlignment="1">
      <alignment horizontal="left" vertical="center"/>
    </xf>
    <xf numFmtId="0" fontId="49" fillId="0" borderId="0" xfId="27" applyNumberFormat="1" applyFont="1" applyBorder="1" applyAlignment="1">
      <alignment horizontal="left" vertical="center"/>
    </xf>
    <xf numFmtId="0" fontId="49" fillId="0" borderId="0" xfId="0" applyFont="1" applyFill="1" applyBorder="1" applyAlignment="1">
      <alignment horizontal="left" vertical="center"/>
    </xf>
    <xf numFmtId="0" fontId="49" fillId="0" borderId="0" xfId="41" applyFont="1" applyFill="1" applyBorder="1" applyAlignment="1">
      <alignment horizontal="left" vertical="center"/>
    </xf>
  </cellXfs>
  <cellStyles count="162">
    <cellStyle name="20% - Accent1 2" xfId="53" xr:uid="{00000000-0005-0000-0000-000000000000}"/>
    <cellStyle name="20% - Accent2 2" xfId="54" xr:uid="{00000000-0005-0000-0000-000001000000}"/>
    <cellStyle name="20% - Accent3 2" xfId="55" xr:uid="{00000000-0005-0000-0000-000002000000}"/>
    <cellStyle name="20% - Accent4 2" xfId="56" xr:uid="{00000000-0005-0000-0000-000003000000}"/>
    <cellStyle name="20% - Accent5 2" xfId="57" xr:uid="{00000000-0005-0000-0000-000004000000}"/>
    <cellStyle name="20% - Accent6 2" xfId="58" xr:uid="{00000000-0005-0000-0000-000005000000}"/>
    <cellStyle name="40% - Accent1 2" xfId="59" xr:uid="{00000000-0005-0000-0000-000006000000}"/>
    <cellStyle name="40% - Accent2 2" xfId="60" xr:uid="{00000000-0005-0000-0000-000007000000}"/>
    <cellStyle name="40% - Accent3 2" xfId="61" xr:uid="{00000000-0005-0000-0000-000008000000}"/>
    <cellStyle name="40% - Accent4 2" xfId="62" xr:uid="{00000000-0005-0000-0000-000009000000}"/>
    <cellStyle name="40% - Accent5 2" xfId="63" xr:uid="{00000000-0005-0000-0000-00000A000000}"/>
    <cellStyle name="40% - Accent6 2" xfId="64" xr:uid="{00000000-0005-0000-0000-00000B000000}"/>
    <cellStyle name="60% - Accent1 2" xfId="65" xr:uid="{00000000-0005-0000-0000-00000C000000}"/>
    <cellStyle name="60% - Accent2 2" xfId="66" xr:uid="{00000000-0005-0000-0000-00000D000000}"/>
    <cellStyle name="60% - Accent3 2" xfId="67" xr:uid="{00000000-0005-0000-0000-00000E000000}"/>
    <cellStyle name="60% - Accent4 2" xfId="68" xr:uid="{00000000-0005-0000-0000-00000F000000}"/>
    <cellStyle name="60% - Accent5 2" xfId="69" xr:uid="{00000000-0005-0000-0000-000010000000}"/>
    <cellStyle name="60% - Accent6 2" xfId="70" xr:uid="{00000000-0005-0000-0000-000011000000}"/>
    <cellStyle name="Accent1 2" xfId="71" xr:uid="{00000000-0005-0000-0000-000012000000}"/>
    <cellStyle name="Accent2 2" xfId="72" xr:uid="{00000000-0005-0000-0000-000013000000}"/>
    <cellStyle name="Accent3 2" xfId="73" xr:uid="{00000000-0005-0000-0000-000014000000}"/>
    <cellStyle name="Accent4 2" xfId="74" xr:uid="{00000000-0005-0000-0000-000015000000}"/>
    <cellStyle name="Accent5 2" xfId="75" xr:uid="{00000000-0005-0000-0000-000016000000}"/>
    <cellStyle name="Accent6 2" xfId="76" xr:uid="{00000000-0005-0000-0000-000017000000}"/>
    <cellStyle name="Bad 2" xfId="77" xr:uid="{00000000-0005-0000-0000-000018000000}"/>
    <cellStyle name="Calculation 2" xfId="78" xr:uid="{00000000-0005-0000-0000-000019000000}"/>
    <cellStyle name="Check Cell 2" xfId="79" xr:uid="{00000000-0005-0000-0000-000024000000}"/>
    <cellStyle name="Comma" xfId="34" builtinId="3"/>
    <cellStyle name="Comma 2" xfId="51" xr:uid="{00000000-0005-0000-0000-00001B000000}"/>
    <cellStyle name="Comma 2 2" xfId="153" xr:uid="{00000000-0005-0000-0000-00001C000000}"/>
    <cellStyle name="Comma 3" xfId="49" xr:uid="{00000000-0005-0000-0000-00001D000000}"/>
    <cellStyle name="Comma 3 2" xfId="151" xr:uid="{00000000-0005-0000-0000-00001E000000}"/>
    <cellStyle name="Comma 4" xfId="104" xr:uid="{00000000-0005-0000-0000-00001F000000}"/>
    <cellStyle name="Comma 4 2" xfId="135" xr:uid="{00000000-0005-0000-0000-000020000000}"/>
    <cellStyle name="Comma 5" xfId="37" xr:uid="{00000000-0005-0000-0000-000021000000}"/>
    <cellStyle name="Comma 5 2" xfId="112" xr:uid="{00000000-0005-0000-0000-000022000000}"/>
    <cellStyle name="Comma 5 2 2" xfId="142" xr:uid="{00000000-0005-0000-0000-000023000000}"/>
    <cellStyle name="Explanatory Text 2" xfId="80" xr:uid="{00000000-0005-0000-0000-000025000000}"/>
    <cellStyle name="Good 2" xfId="81" xr:uid="{00000000-0005-0000-0000-000026000000}"/>
    <cellStyle name="Heading 1 2" xfId="82" xr:uid="{00000000-0005-0000-0000-000027000000}"/>
    <cellStyle name="Heading 2 2" xfId="83" xr:uid="{00000000-0005-0000-0000-000028000000}"/>
    <cellStyle name="Heading 3 2" xfId="84" xr:uid="{00000000-0005-0000-0000-000029000000}"/>
    <cellStyle name="Heading 4 2" xfId="85" xr:uid="{00000000-0005-0000-0000-00002A000000}"/>
    <cellStyle name="Input 2" xfId="86" xr:uid="{00000000-0005-0000-0000-00002B000000}"/>
    <cellStyle name="Linked Cell 2" xfId="87" xr:uid="{00000000-0005-0000-0000-00002C000000}"/>
    <cellStyle name="Neutral 2" xfId="88" xr:uid="{00000000-0005-0000-0000-00002D000000}"/>
    <cellStyle name="Normal" xfId="0" builtinId="0"/>
    <cellStyle name="Normal - Style1 3" xfId="8" xr:uid="{00000000-0005-0000-0000-00002F000000}"/>
    <cellStyle name="Normal - Style1 3 2" xfId="111" xr:uid="{00000000-0005-0000-0000-000030000000}"/>
    <cellStyle name="Normal - Style1 3 2 2" xfId="141" xr:uid="{00000000-0005-0000-0000-000031000000}"/>
    <cellStyle name="Normal 10" xfId="100" xr:uid="{00000000-0005-0000-0000-000032000000}"/>
    <cellStyle name="Normal 10 2" xfId="89" xr:uid="{00000000-0005-0000-0000-000033000000}"/>
    <cellStyle name="Normal 10 2 2" xfId="155" xr:uid="{00000000-0005-0000-0000-000034000000}"/>
    <cellStyle name="Normal 10 2 2 2" xfId="38" xr:uid="{00000000-0005-0000-0000-000035000000}"/>
    <cellStyle name="Normal 10 2 2 2 2" xfId="2" xr:uid="{00000000-0005-0000-0000-000036000000}"/>
    <cellStyle name="Normal 10 2 2 2 2 2" xfId="39" xr:uid="{00000000-0005-0000-0000-000037000000}"/>
    <cellStyle name="Normal 10 2 2 2 2 2 2" xfId="108" xr:uid="{00000000-0005-0000-0000-000038000000}"/>
    <cellStyle name="Normal 10 2 2 2 2 2 2 2" xfId="139" xr:uid="{00000000-0005-0000-0000-000039000000}"/>
    <cellStyle name="Normal 10 2 2 2 2 2 3" xfId="129" xr:uid="{00000000-0005-0000-0000-00003A000000}"/>
    <cellStyle name="Normal 10 2 2 2 2 3" xfId="113" xr:uid="{00000000-0005-0000-0000-00003B000000}"/>
    <cellStyle name="Normal 10 2 2 2 2 3 2" xfId="143" xr:uid="{00000000-0005-0000-0000-00003C000000}"/>
    <cellStyle name="Normal 10 2 2 2 2 4" xfId="125" xr:uid="{00000000-0005-0000-0000-00003D000000}"/>
    <cellStyle name="Normal 10 2 2 2 3" xfId="107" xr:uid="{00000000-0005-0000-0000-00003E000000}"/>
    <cellStyle name="Normal 10 2 2 2 3 2" xfId="138" xr:uid="{00000000-0005-0000-0000-00003F000000}"/>
    <cellStyle name="Normal 10 2 2 2 4" xfId="128" xr:uid="{00000000-0005-0000-0000-000040000000}"/>
    <cellStyle name="Normal 10 3" xfId="159" xr:uid="{00000000-0005-0000-0000-000041000000}"/>
    <cellStyle name="Normal 11" xfId="101" xr:uid="{00000000-0005-0000-0000-000042000000}"/>
    <cellStyle name="Normal 11 2" xfId="160" xr:uid="{00000000-0005-0000-0000-000043000000}"/>
    <cellStyle name="Normal 12" xfId="33" xr:uid="{00000000-0005-0000-0000-000044000000}"/>
    <cellStyle name="Normal 12 2" xfId="114" xr:uid="{00000000-0005-0000-0000-000045000000}"/>
    <cellStyle name="Normal 12 2 2" xfId="144" xr:uid="{00000000-0005-0000-0000-000046000000}"/>
    <cellStyle name="Normal 13" xfId="102" xr:uid="{00000000-0005-0000-0000-000047000000}"/>
    <cellStyle name="Normal 13 2" xfId="161" xr:uid="{00000000-0005-0000-0000-000048000000}"/>
    <cellStyle name="Normal 14" xfId="103" xr:uid="{00000000-0005-0000-0000-000049000000}"/>
    <cellStyle name="Normal 14 2" xfId="134" xr:uid="{00000000-0005-0000-0000-00004A000000}"/>
    <cellStyle name="Normal 156 3" xfId="24" xr:uid="{00000000-0005-0000-0000-00004B000000}"/>
    <cellStyle name="Normal 156 3 2" xfId="115" xr:uid="{00000000-0005-0000-0000-00004C000000}"/>
    <cellStyle name="Normal 158" xfId="35" xr:uid="{00000000-0005-0000-0000-00004D000000}"/>
    <cellStyle name="Normal 158 2" xfId="1" xr:uid="{00000000-0005-0000-0000-00004E000000}"/>
    <cellStyle name="Normal 158 2 2" xfId="42" xr:uid="{00000000-0005-0000-0000-00004F000000}"/>
    <cellStyle name="Normal 158 2 2 2" xfId="130" xr:uid="{00000000-0005-0000-0000-000050000000}"/>
    <cellStyle name="Normal 158 2 3" xfId="105" xr:uid="{00000000-0005-0000-0000-000051000000}"/>
    <cellStyle name="Normal 158 2 3 2" xfId="136" xr:uid="{00000000-0005-0000-0000-000052000000}"/>
    <cellStyle name="Normal 158 2 4" xfId="124" xr:uid="{00000000-0005-0000-0000-000053000000}"/>
    <cellStyle name="Normal 158 3" xfId="3" xr:uid="{00000000-0005-0000-0000-000054000000}"/>
    <cellStyle name="Normal 158 3 2" xfId="117" xr:uid="{00000000-0005-0000-0000-000055000000}"/>
    <cellStyle name="Normal 158 3 2 2" xfId="146" xr:uid="{00000000-0005-0000-0000-000056000000}"/>
    <cellStyle name="Normal 158 4" xfId="44" xr:uid="{00000000-0005-0000-0000-000057000000}"/>
    <cellStyle name="Normal 158 4 2" xfId="132" xr:uid="{00000000-0005-0000-0000-000058000000}"/>
    <cellStyle name="Normal 158 5" xfId="116" xr:uid="{00000000-0005-0000-0000-000059000000}"/>
    <cellStyle name="Normal 158 5 2" xfId="145" xr:uid="{00000000-0005-0000-0000-00005A000000}"/>
    <cellStyle name="Normal 158 6" xfId="127" xr:uid="{00000000-0005-0000-0000-00005B000000}"/>
    <cellStyle name="Normal 159" xfId="36" xr:uid="{00000000-0005-0000-0000-00005C000000}"/>
    <cellStyle name="Normal 159 2" xfId="118" xr:uid="{00000000-0005-0000-0000-00005D000000}"/>
    <cellStyle name="Normal 159 2 2" xfId="147" xr:uid="{00000000-0005-0000-0000-00005E000000}"/>
    <cellStyle name="Normal 162" xfId="123" xr:uid="{00000000-0005-0000-0000-00005F000000}"/>
    <cellStyle name="Normal 2" xfId="45" xr:uid="{00000000-0005-0000-0000-000060000000}"/>
    <cellStyle name="Normal 2 10" xfId="7" xr:uid="{00000000-0005-0000-0000-000061000000}"/>
    <cellStyle name="Normal 2 10 2" xfId="106" xr:uid="{00000000-0005-0000-0000-000062000000}"/>
    <cellStyle name="Normal 2 10 2 2" xfId="137" xr:uid="{00000000-0005-0000-0000-000063000000}"/>
    <cellStyle name="Normal 2 2" xfId="50" xr:uid="{00000000-0005-0000-0000-000064000000}"/>
    <cellStyle name="Normal 2 2 2" xfId="152" xr:uid="{00000000-0005-0000-0000-000065000000}"/>
    <cellStyle name="Normal 2 5" xfId="10" xr:uid="{00000000-0005-0000-0000-000066000000}"/>
    <cellStyle name="Normal 2 5 2" xfId="109" xr:uid="{00000000-0005-0000-0000-000067000000}"/>
    <cellStyle name="Normal 2 5 2 2" xfId="140" xr:uid="{00000000-0005-0000-0000-000068000000}"/>
    <cellStyle name="Normal 2 7 2" xfId="30" xr:uid="{00000000-0005-0000-0000-000069000000}"/>
    <cellStyle name="Normal 2 7 2 2" xfId="110" xr:uid="{00000000-0005-0000-0000-00006A000000}"/>
    <cellStyle name="Normal 3" xfId="46" xr:uid="{00000000-0005-0000-0000-00006B000000}"/>
    <cellStyle name="Normal 3 2" xfId="52" xr:uid="{00000000-0005-0000-0000-00006C000000}"/>
    <cellStyle name="Normal 3 2 2" xfId="154" xr:uid="{00000000-0005-0000-0000-00006D000000}"/>
    <cellStyle name="Normal 3 2 2 2 2 2" xfId="28" xr:uid="{00000000-0005-0000-0000-00006E000000}"/>
    <cellStyle name="Normal 3 2 2 2 2 2 2" xfId="43" xr:uid="{00000000-0005-0000-0000-00006F000000}"/>
    <cellStyle name="Normal 3 2 2 2 2 2 2 2" xfId="131" xr:uid="{00000000-0005-0000-0000-000070000000}"/>
    <cellStyle name="Normal 3 2 2 2 2 2 3" xfId="119" xr:uid="{00000000-0005-0000-0000-000071000000}"/>
    <cellStyle name="Normal 3 2 2 2 2 2 3 2" xfId="148" xr:uid="{00000000-0005-0000-0000-000072000000}"/>
    <cellStyle name="Normal 3 2 2 2 2 2 4" xfId="126" xr:uid="{00000000-0005-0000-0000-000073000000}"/>
    <cellStyle name="Normal 3 7" xfId="6" xr:uid="{00000000-0005-0000-0000-000074000000}"/>
    <cellStyle name="Normal 3 7 2" xfId="120" xr:uid="{00000000-0005-0000-0000-000075000000}"/>
    <cellStyle name="Normal 4" xfId="47" xr:uid="{00000000-0005-0000-0000-000076000000}"/>
    <cellStyle name="Normal 4 2" xfId="90" xr:uid="{00000000-0005-0000-0000-000077000000}"/>
    <cellStyle name="Normal 4 2 2" xfId="156" xr:uid="{00000000-0005-0000-0000-000078000000}"/>
    <cellStyle name="Normal 5" xfId="91" xr:uid="{00000000-0005-0000-0000-000079000000}"/>
    <cellStyle name="Normal 5 2" xfId="157" xr:uid="{00000000-0005-0000-0000-00007A000000}"/>
    <cellStyle name="Normal 6" xfId="92" xr:uid="{00000000-0005-0000-0000-00007B000000}"/>
    <cellStyle name="Normal 7" xfId="93" xr:uid="{00000000-0005-0000-0000-00007C000000}"/>
    <cellStyle name="Normal 7 2" xfId="158" xr:uid="{00000000-0005-0000-0000-00007D000000}"/>
    <cellStyle name="Normal 7 4" xfId="21" xr:uid="{00000000-0005-0000-0000-00007E000000}"/>
    <cellStyle name="Normal 7 4 2" xfId="121" xr:uid="{00000000-0005-0000-0000-00007F000000}"/>
    <cellStyle name="Normal 7 7" xfId="11" xr:uid="{00000000-0005-0000-0000-000080000000}"/>
    <cellStyle name="Normal 7 7 2" xfId="122" xr:uid="{00000000-0005-0000-0000-000081000000}"/>
    <cellStyle name="Normal 7 7 2 2" xfId="149" xr:uid="{00000000-0005-0000-0000-000082000000}"/>
    <cellStyle name="Normal 7_Xl0000108" xfId="32" xr:uid="{00000000-0005-0000-0000-000083000000}"/>
    <cellStyle name="Normal 8" xfId="94" xr:uid="{00000000-0005-0000-0000-000084000000}"/>
    <cellStyle name="Normal 8 2" xfId="133" xr:uid="{00000000-0005-0000-0000-000085000000}"/>
    <cellStyle name="Normal 9" xfId="48" xr:uid="{00000000-0005-0000-0000-000086000000}"/>
    <cellStyle name="Normal 9 2" xfId="150" xr:uid="{00000000-0005-0000-0000-000087000000}"/>
    <cellStyle name="Normal_02NN" xfId="4" xr:uid="{00000000-0005-0000-0000-000088000000}"/>
    <cellStyle name="Normal_03&amp;04CN" xfId="13" xr:uid="{00000000-0005-0000-0000-000089000000}"/>
    <cellStyle name="Normal_05XD 2" xfId="16" xr:uid="{00000000-0005-0000-0000-00008A000000}"/>
    <cellStyle name="Normal_05XD_Dautu(6-2011)" xfId="15" xr:uid="{00000000-0005-0000-0000-00008B000000}"/>
    <cellStyle name="Normal_06DTNN" xfId="23" xr:uid="{00000000-0005-0000-0000-00008C000000}"/>
    <cellStyle name="Normal_07VT" xfId="27" xr:uid="{00000000-0005-0000-0000-00008D000000}"/>
    <cellStyle name="Normal_08tmt3" xfId="25" xr:uid="{00000000-0005-0000-0000-00008E000000}"/>
    <cellStyle name="Normal_BC CSG NLTS Qui 1  2011 2" xfId="41" xr:uid="{00000000-0005-0000-0000-00008F000000}"/>
    <cellStyle name="Normal_Bctiendo2000" xfId="5" xr:uid="{00000000-0005-0000-0000-000090000000}"/>
    <cellStyle name="Normal_Bieu04.072" xfId="22" xr:uid="{00000000-0005-0000-0000-000091000000}"/>
    <cellStyle name="Normal_Dau tu 2" xfId="18" xr:uid="{00000000-0005-0000-0000-000092000000}"/>
    <cellStyle name="Normal_Gui Vu TH-Bao cao nhanh VDT 2006" xfId="17" xr:uid="{00000000-0005-0000-0000-000093000000}"/>
    <cellStyle name="Normal_nhanh sap xep lai" xfId="31" xr:uid="{00000000-0005-0000-0000-000094000000}"/>
    <cellStyle name="Normal_solieu gdp 2" xfId="9" xr:uid="{00000000-0005-0000-0000-000095000000}"/>
    <cellStyle name="Normal_SPT3-96" xfId="14" xr:uid="{00000000-0005-0000-0000-000096000000}"/>
    <cellStyle name="Normal_SPT3-96_Bieu 012011 2" xfId="19" xr:uid="{00000000-0005-0000-0000-000097000000}"/>
    <cellStyle name="Normal_SPT3-96_Bieudautu_Dautu(6-2011)" xfId="20" xr:uid="{00000000-0005-0000-0000-000098000000}"/>
    <cellStyle name="Normal_SPT3-96_Van tai12.2010" xfId="26" xr:uid="{00000000-0005-0000-0000-000099000000}"/>
    <cellStyle name="Normal_Xl0000110" xfId="40" xr:uid="{00000000-0005-0000-0000-00009A000000}"/>
    <cellStyle name="Normal_Xl0000141" xfId="12" xr:uid="{00000000-0005-0000-0000-00009B000000}"/>
    <cellStyle name="Normal_Xl0000156" xfId="29" xr:uid="{00000000-0005-0000-0000-00009C000000}"/>
    <cellStyle name="Note 2" xfId="95" xr:uid="{00000000-0005-0000-0000-00009D000000}"/>
    <cellStyle name="Output 2" xfId="96" xr:uid="{00000000-0005-0000-0000-00009E000000}"/>
    <cellStyle name="Title 2" xfId="97" xr:uid="{00000000-0005-0000-0000-00009F000000}"/>
    <cellStyle name="Total 2" xfId="98" xr:uid="{00000000-0005-0000-0000-0000A0000000}"/>
    <cellStyle name="Warning Text 2" xfId="99" xr:uid="{00000000-0005-0000-0000-0000A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4"/>
  <sheetViews>
    <sheetView topLeftCell="A7" workbookViewId="0">
      <selection activeCell="A34" sqref="A34"/>
    </sheetView>
  </sheetViews>
  <sheetFormatPr defaultColWidth="8" defaultRowHeight="15"/>
  <cols>
    <col min="1" max="1" width="76" style="1" customWidth="1"/>
    <col min="2" max="16384" width="8" style="1"/>
  </cols>
  <sheetData>
    <row r="1" spans="1:1" ht="24.75" customHeight="1">
      <c r="A1" s="27" t="s">
        <v>107</v>
      </c>
    </row>
    <row r="2" spans="1:1" ht="20.100000000000001" customHeight="1">
      <c r="A2" s="27" t="s">
        <v>108</v>
      </c>
    </row>
    <row r="3" spans="1:1" ht="20.100000000000001" customHeight="1">
      <c r="A3" s="24"/>
    </row>
    <row r="4" spans="1:1" ht="20.100000000000001" customHeight="1">
      <c r="A4" s="24"/>
    </row>
    <row r="5" spans="1:1" ht="20.100000000000001" customHeight="1">
      <c r="A5" s="24"/>
    </row>
    <row r="6" spans="1:1" ht="20.100000000000001" customHeight="1">
      <c r="A6" s="24"/>
    </row>
    <row r="7" spans="1:1" ht="20.100000000000001" customHeight="1">
      <c r="A7" s="23"/>
    </row>
    <row r="8" spans="1:1" ht="20.100000000000001" customHeight="1">
      <c r="A8" s="22"/>
    </row>
    <row r="9" spans="1:1" ht="20.100000000000001" customHeight="1">
      <c r="A9" s="21"/>
    </row>
    <row r="10" spans="1:1" ht="20.100000000000001" customHeight="1">
      <c r="A10" s="20"/>
    </row>
    <row r="11" spans="1:1" ht="20.100000000000001" customHeight="1">
      <c r="A11" s="19"/>
    </row>
    <row r="12" spans="1:1" ht="35.1" customHeight="1">
      <c r="A12" s="18"/>
    </row>
    <row r="13" spans="1:1" ht="35.1" customHeight="1">
      <c r="A13" s="18" t="s">
        <v>0</v>
      </c>
    </row>
    <row r="14" spans="1:1" ht="35.1" customHeight="1">
      <c r="A14" s="18" t="s">
        <v>219</v>
      </c>
    </row>
    <row r="15" spans="1:1" ht="20.100000000000001" customHeight="1">
      <c r="A15" s="17"/>
    </row>
    <row r="16" spans="1:1" ht="20.100000000000001" customHeight="1">
      <c r="A16" s="16"/>
    </row>
    <row r="17" spans="1:1" ht="20.100000000000001" customHeight="1">
      <c r="A17" s="15"/>
    </row>
    <row r="18" spans="1:1" ht="20.100000000000001" customHeight="1">
      <c r="A18" s="14"/>
    </row>
    <row r="19" spans="1:1" ht="20.100000000000001" customHeight="1">
      <c r="A19" s="6"/>
    </row>
    <row r="20" spans="1:1" ht="20.100000000000001" customHeight="1">
      <c r="A20" s="6"/>
    </row>
    <row r="21" spans="1:1" ht="20.100000000000001" customHeight="1">
      <c r="A21" s="13"/>
    </row>
    <row r="22" spans="1:1" ht="20.100000000000001" customHeight="1">
      <c r="A22" s="7"/>
    </row>
    <row r="23" spans="1:1" ht="20.100000000000001" customHeight="1">
      <c r="A23" s="12"/>
    </row>
    <row r="24" spans="1:1" ht="20.100000000000001" customHeight="1">
      <c r="A24" s="11"/>
    </row>
    <row r="25" spans="1:1" ht="20.100000000000001" customHeight="1">
      <c r="A25" s="10"/>
    </row>
    <row r="26" spans="1:1" ht="20.100000000000001" customHeight="1">
      <c r="A26" s="9"/>
    </row>
    <row r="27" spans="1:1" ht="20.100000000000001" customHeight="1">
      <c r="A27" s="8"/>
    </row>
    <row r="28" spans="1:1" ht="20.100000000000001" customHeight="1">
      <c r="A28" s="7"/>
    </row>
    <row r="29" spans="1:1" ht="20.100000000000001" customHeight="1">
      <c r="A29" s="6"/>
    </row>
    <row r="30" spans="1:1" ht="20.100000000000001" customHeight="1">
      <c r="A30" s="5"/>
    </row>
    <row r="31" spans="1:1" ht="20.100000000000001" customHeight="1">
      <c r="A31" s="4"/>
    </row>
    <row r="32" spans="1:1" ht="20.100000000000001" customHeight="1">
      <c r="A32" s="3"/>
    </row>
    <row r="33" spans="1:1" ht="20.100000000000001" customHeight="1"/>
    <row r="34" spans="1:1" ht="20.100000000000001" customHeight="1">
      <c r="A34" s="2" t="s">
        <v>220</v>
      </c>
    </row>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L18"/>
  <sheetViews>
    <sheetView workbookViewId="0">
      <selection activeCell="I16" sqref="I16"/>
    </sheetView>
  </sheetViews>
  <sheetFormatPr defaultColWidth="6.21875" defaultRowHeight="21" customHeight="1"/>
  <cols>
    <col min="1" max="1" width="28.6640625" style="143" customWidth="1"/>
    <col min="2" max="4" width="9.21875" style="143" customWidth="1"/>
    <col min="5" max="7" width="8.44140625" style="143" customWidth="1"/>
    <col min="8" max="10" width="10.44140625" style="143" customWidth="1"/>
    <col min="11" max="11" width="6.44140625" style="143" bestFit="1" customWidth="1"/>
    <col min="12" max="16384" width="6.21875" style="143"/>
  </cols>
  <sheetData>
    <row r="1" spans="1:12" ht="20.100000000000001" customHeight="1">
      <c r="A1" s="364" t="s">
        <v>261</v>
      </c>
      <c r="B1" s="364"/>
      <c r="C1" s="364"/>
      <c r="D1" s="364"/>
      <c r="E1" s="364"/>
      <c r="F1" s="364"/>
      <c r="G1" s="268"/>
      <c r="H1" s="142"/>
    </row>
    <row r="2" spans="1:12" ht="20.100000000000001" customHeight="1">
      <c r="A2" s="144"/>
      <c r="F2" s="145" t="s">
        <v>8</v>
      </c>
      <c r="G2" s="145"/>
    </row>
    <row r="3" spans="1:12" s="146" customFormat="1" ht="72" customHeight="1">
      <c r="B3" s="153" t="s">
        <v>234</v>
      </c>
      <c r="C3" s="153" t="s">
        <v>235</v>
      </c>
      <c r="D3" s="153" t="s">
        <v>227</v>
      </c>
      <c r="E3" s="258" t="s">
        <v>236</v>
      </c>
      <c r="F3" s="258" t="s">
        <v>228</v>
      </c>
      <c r="G3" s="91"/>
      <c r="H3" s="147"/>
      <c r="I3" s="148"/>
    </row>
    <row r="4" spans="1:12" s="146" customFormat="1" ht="12.75" customHeight="1">
      <c r="B4" s="149"/>
      <c r="C4" s="149"/>
      <c r="D4" s="149"/>
      <c r="F4" s="149"/>
      <c r="G4" s="149"/>
      <c r="H4" s="147"/>
      <c r="I4" s="147"/>
      <c r="J4" s="148"/>
    </row>
    <row r="5" spans="1:12" s="146" customFormat="1" ht="21" customHeight="1">
      <c r="A5" s="142" t="s">
        <v>5</v>
      </c>
      <c r="B5" s="324">
        <f>SUM(B6:B17)</f>
        <v>4156933.4900000007</v>
      </c>
      <c r="C5" s="324">
        <f t="shared" ref="C5:D5" si="0">SUM(C6:C17)</f>
        <v>4289142.3500000006</v>
      </c>
      <c r="D5" s="324">
        <f t="shared" si="0"/>
        <v>45193789.919999994</v>
      </c>
      <c r="E5" s="321">
        <v>123.75753998950509</v>
      </c>
      <c r="F5" s="321">
        <v>110.75163856437374</v>
      </c>
      <c r="G5" s="243"/>
      <c r="H5" s="270"/>
      <c r="I5" s="270"/>
      <c r="J5" s="270"/>
      <c r="K5" s="271"/>
      <c r="L5" s="148"/>
    </row>
    <row r="6" spans="1:12" s="142" customFormat="1" ht="20.100000000000001" customHeight="1">
      <c r="A6" s="146" t="s">
        <v>58</v>
      </c>
      <c r="B6" s="325">
        <v>1933584.97</v>
      </c>
      <c r="C6" s="325">
        <v>2000119.36</v>
      </c>
      <c r="D6" s="325">
        <v>20846994.009999998</v>
      </c>
      <c r="E6" s="322">
        <v>132.84367949825494</v>
      </c>
      <c r="F6" s="322">
        <v>118.27751081055166</v>
      </c>
      <c r="G6" s="243"/>
      <c r="H6" s="147"/>
      <c r="I6" s="147"/>
      <c r="J6" s="148"/>
    </row>
    <row r="7" spans="1:12" s="142" customFormat="1" ht="20.100000000000001" customHeight="1">
      <c r="A7" s="146" t="s">
        <v>57</v>
      </c>
      <c r="B7" s="326">
        <v>220831.69</v>
      </c>
      <c r="C7" s="326">
        <v>218529.23</v>
      </c>
      <c r="D7" s="326">
        <v>2403128.87</v>
      </c>
      <c r="E7" s="309">
        <v>127.63915158010153</v>
      </c>
      <c r="F7" s="309">
        <v>135.05278378343917</v>
      </c>
      <c r="G7" s="243"/>
      <c r="H7" s="147"/>
      <c r="I7" s="147"/>
      <c r="J7" s="148"/>
    </row>
    <row r="8" spans="1:12" s="146" customFormat="1" ht="20.100000000000001" customHeight="1">
      <c r="A8" s="146" t="s">
        <v>56</v>
      </c>
      <c r="B8" s="326">
        <v>344689.81</v>
      </c>
      <c r="C8" s="326">
        <v>358002.76</v>
      </c>
      <c r="D8" s="326">
        <v>3976678.63</v>
      </c>
      <c r="E8" s="309">
        <v>125.06314155281322</v>
      </c>
      <c r="F8" s="309">
        <v>116.99823459609875</v>
      </c>
      <c r="G8" s="243"/>
      <c r="H8" s="147"/>
      <c r="I8" s="147"/>
      <c r="J8" s="148"/>
    </row>
    <row r="9" spans="1:12" s="150" customFormat="1" ht="20.100000000000001" customHeight="1">
      <c r="A9" s="146" t="s">
        <v>55</v>
      </c>
      <c r="B9" s="326">
        <v>26815.02</v>
      </c>
      <c r="C9" s="326">
        <v>27468.05</v>
      </c>
      <c r="D9" s="326">
        <v>302876.08</v>
      </c>
      <c r="E9" s="309">
        <v>112.02751986009227</v>
      </c>
      <c r="F9" s="309">
        <v>111.03673534868399</v>
      </c>
      <c r="G9" s="243"/>
      <c r="H9" s="147"/>
      <c r="I9" s="147"/>
      <c r="J9" s="148"/>
    </row>
    <row r="10" spans="1:12" s="146" customFormat="1" ht="20.100000000000001" customHeight="1">
      <c r="A10" s="146" t="s">
        <v>54</v>
      </c>
      <c r="B10" s="326">
        <v>369370.03</v>
      </c>
      <c r="C10" s="326">
        <v>381833.82</v>
      </c>
      <c r="D10" s="326">
        <v>3882510.4899999998</v>
      </c>
      <c r="E10" s="310">
        <v>152.50154265331579</v>
      </c>
      <c r="F10" s="310">
        <v>99.251628129406555</v>
      </c>
      <c r="G10" s="243"/>
      <c r="H10" s="151"/>
      <c r="I10" s="152"/>
    </row>
    <row r="11" spans="1:12" s="146" customFormat="1" ht="20.100000000000001" customHeight="1">
      <c r="A11" s="146" t="s">
        <v>53</v>
      </c>
      <c r="B11" s="326">
        <v>4495.49</v>
      </c>
      <c r="C11" s="326">
        <v>4167.9799999999996</v>
      </c>
      <c r="D11" s="326">
        <v>74727.75</v>
      </c>
      <c r="E11" s="310">
        <v>58.738856052470624</v>
      </c>
      <c r="F11" s="310">
        <v>133.8608933320651</v>
      </c>
      <c r="G11" s="243"/>
      <c r="H11" s="151"/>
      <c r="I11" s="152"/>
    </row>
    <row r="12" spans="1:12" ht="20.100000000000001" customHeight="1">
      <c r="A12" s="146" t="s">
        <v>52</v>
      </c>
      <c r="B12" s="326">
        <v>74612.91</v>
      </c>
      <c r="C12" s="326">
        <v>67035.45</v>
      </c>
      <c r="D12" s="326">
        <v>670033.79999999993</v>
      </c>
      <c r="E12" s="310">
        <v>138.23860026391671</v>
      </c>
      <c r="F12" s="310">
        <v>155.37944505992729</v>
      </c>
      <c r="G12" s="243"/>
    </row>
    <row r="13" spans="1:12" ht="20.100000000000001" customHeight="1">
      <c r="A13" s="146" t="s">
        <v>51</v>
      </c>
      <c r="B13" s="326">
        <v>664965.92000000004</v>
      </c>
      <c r="C13" s="326">
        <v>703945.72</v>
      </c>
      <c r="D13" s="326">
        <v>7642329.25</v>
      </c>
      <c r="E13" s="310">
        <v>90.622014649766271</v>
      </c>
      <c r="F13" s="310">
        <v>91.614958482355902</v>
      </c>
      <c r="G13" s="243"/>
    </row>
    <row r="14" spans="1:12" ht="20.100000000000001" customHeight="1">
      <c r="A14" s="146" t="s">
        <v>50</v>
      </c>
      <c r="B14" s="326">
        <v>52006.31</v>
      </c>
      <c r="C14" s="326">
        <v>53091.47</v>
      </c>
      <c r="D14" s="326">
        <v>552979.11</v>
      </c>
      <c r="E14" s="310">
        <v>128.15442699853455</v>
      </c>
      <c r="F14" s="310">
        <v>99.139382077640519</v>
      </c>
      <c r="G14" s="243"/>
    </row>
    <row r="15" spans="1:12" ht="20.100000000000001" customHeight="1">
      <c r="A15" s="146" t="s">
        <v>49</v>
      </c>
      <c r="B15" s="326">
        <v>75282.22</v>
      </c>
      <c r="C15" s="326">
        <v>77888.41</v>
      </c>
      <c r="D15" s="326">
        <v>838456.37</v>
      </c>
      <c r="E15" s="310">
        <v>115.25324788033424</v>
      </c>
      <c r="F15" s="310">
        <v>115.46703827733882</v>
      </c>
      <c r="G15" s="243"/>
    </row>
    <row r="16" spans="1:12" ht="20.100000000000001" customHeight="1">
      <c r="A16" s="146" t="s">
        <v>48</v>
      </c>
      <c r="B16" s="326">
        <v>330403.84000000003</v>
      </c>
      <c r="C16" s="326">
        <v>335259.74</v>
      </c>
      <c r="D16" s="326">
        <v>3356010.0599999996</v>
      </c>
      <c r="E16" s="310">
        <v>141.33879127626253</v>
      </c>
      <c r="F16" s="310">
        <v>106.13849547596614</v>
      </c>
      <c r="G16" s="243"/>
    </row>
    <row r="17" spans="1:7" ht="31.5" customHeight="1">
      <c r="A17" s="323" t="s">
        <v>47</v>
      </c>
      <c r="B17" s="326">
        <v>59875.28</v>
      </c>
      <c r="C17" s="326">
        <v>61800.36</v>
      </c>
      <c r="D17" s="326">
        <v>647065.5</v>
      </c>
      <c r="E17" s="310">
        <v>125.64718597687985</v>
      </c>
      <c r="F17" s="310">
        <v>119.08170686549546</v>
      </c>
      <c r="G17" s="243"/>
    </row>
    <row r="18" spans="1:7" ht="21" customHeight="1">
      <c r="A18" s="203"/>
    </row>
  </sheetData>
  <mergeCells count="1">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G10"/>
  <sheetViews>
    <sheetView workbookViewId="0">
      <selection activeCell="K17" sqref="K17"/>
    </sheetView>
  </sheetViews>
  <sheetFormatPr defaultRowHeight="21" customHeight="1"/>
  <cols>
    <col min="1" max="1" width="24.6640625" style="143" customWidth="1"/>
    <col min="2" max="4" width="10" style="143" customWidth="1"/>
    <col min="5" max="6" width="9.21875" style="143" customWidth="1"/>
    <col min="7" max="7" width="10.44140625" style="143" customWidth="1"/>
    <col min="8" max="16384" width="8.88671875" style="143"/>
  </cols>
  <sheetData>
    <row r="1" spans="1:7" s="154" customFormat="1" ht="21" customHeight="1">
      <c r="A1" s="365" t="s">
        <v>262</v>
      </c>
      <c r="B1" s="365"/>
      <c r="C1" s="365"/>
      <c r="D1" s="365"/>
      <c r="E1" s="365"/>
      <c r="F1" s="365"/>
      <c r="G1" s="141"/>
    </row>
    <row r="2" spans="1:7" s="154" customFormat="1" ht="21" customHeight="1">
      <c r="A2" s="366" t="s">
        <v>240</v>
      </c>
      <c r="B2" s="366"/>
      <c r="C2" s="366"/>
      <c r="D2" s="366"/>
      <c r="E2" s="366"/>
      <c r="F2" s="366"/>
    </row>
    <row r="3" spans="1:7" ht="21" customHeight="1">
      <c r="A3" s="144"/>
      <c r="F3" s="145" t="s">
        <v>8</v>
      </c>
    </row>
    <row r="4" spans="1:7" s="146" customFormat="1" ht="80.25" customHeight="1">
      <c r="B4" s="153" t="s">
        <v>234</v>
      </c>
      <c r="C4" s="153" t="s">
        <v>235</v>
      </c>
      <c r="D4" s="153" t="s">
        <v>227</v>
      </c>
      <c r="E4" s="258" t="s">
        <v>236</v>
      </c>
      <c r="F4" s="258" t="s">
        <v>228</v>
      </c>
      <c r="G4" s="147"/>
    </row>
    <row r="5" spans="1:7" s="146" customFormat="1" ht="14.25" customHeight="1">
      <c r="B5" s="149"/>
      <c r="C5" s="149"/>
      <c r="D5" s="149"/>
      <c r="F5" s="149"/>
      <c r="G5" s="147"/>
    </row>
    <row r="6" spans="1:7" s="142" customFormat="1" ht="21" customHeight="1">
      <c r="A6" s="142" t="s">
        <v>63</v>
      </c>
      <c r="B6" s="246">
        <f>B7+B8</f>
        <v>712159.87999999989</v>
      </c>
      <c r="C6" s="246">
        <f t="shared" ref="C6:D6" si="0">C7+C8</f>
        <v>723655.25</v>
      </c>
      <c r="D6" s="246">
        <f t="shared" si="0"/>
        <v>7806282.3799999999</v>
      </c>
      <c r="E6" s="248">
        <v>120.92967196403804</v>
      </c>
      <c r="F6" s="248">
        <v>116.66</v>
      </c>
      <c r="G6" s="272"/>
    </row>
    <row r="7" spans="1:7" s="142" customFormat="1" ht="21" customHeight="1">
      <c r="A7" s="155" t="s">
        <v>62</v>
      </c>
      <c r="B7" s="245">
        <v>27394.94</v>
      </c>
      <c r="C7" s="245">
        <v>28328</v>
      </c>
      <c r="D7" s="245">
        <v>312695.24</v>
      </c>
      <c r="E7" s="249">
        <v>104.27</v>
      </c>
      <c r="F7" s="249">
        <v>122</v>
      </c>
      <c r="G7" s="272"/>
    </row>
    <row r="8" spans="1:7" s="146" customFormat="1" ht="21" customHeight="1">
      <c r="A8" s="155" t="s">
        <v>61</v>
      </c>
      <c r="B8" s="245">
        <v>684764.94</v>
      </c>
      <c r="C8" s="245">
        <v>695327.25</v>
      </c>
      <c r="D8" s="245">
        <v>7493587.1399999997</v>
      </c>
      <c r="E8" s="249">
        <v>121.72</v>
      </c>
      <c r="F8" s="249">
        <v>116.45</v>
      </c>
      <c r="G8" s="272"/>
    </row>
    <row r="9" spans="1:7" ht="21" customHeight="1">
      <c r="A9" s="156" t="s">
        <v>60</v>
      </c>
      <c r="B9" s="247">
        <v>130</v>
      </c>
      <c r="C9" s="247">
        <v>10</v>
      </c>
      <c r="D9" s="247">
        <v>231</v>
      </c>
      <c r="E9" s="300"/>
      <c r="F9" s="300"/>
      <c r="G9" s="301"/>
    </row>
    <row r="10" spans="1:7" ht="21" customHeight="1">
      <c r="A10" s="156" t="s">
        <v>59</v>
      </c>
      <c r="B10" s="246">
        <v>914933.83000000007</v>
      </c>
      <c r="C10" s="246">
        <v>840470.72</v>
      </c>
      <c r="D10" s="246">
        <v>9465228.3899999987</v>
      </c>
      <c r="E10" s="302">
        <v>108.01382830793432</v>
      </c>
      <c r="F10" s="302">
        <v>115.42623007333826</v>
      </c>
      <c r="G10" s="301"/>
    </row>
  </sheetData>
  <mergeCells count="2">
    <mergeCell ref="A1:F1"/>
    <mergeCell ref="A2:F2"/>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A18" sqref="A18:F18"/>
    </sheetView>
  </sheetViews>
  <sheetFormatPr defaultRowHeight="15"/>
  <cols>
    <col min="1" max="1" width="24.77734375" customWidth="1"/>
    <col min="4" max="4" width="8.21875" customWidth="1"/>
    <col min="6" max="6" width="10.21875" customWidth="1"/>
    <col min="7" max="7" width="7.77734375" customWidth="1"/>
    <col min="8" max="8" width="6.109375" customWidth="1"/>
  </cols>
  <sheetData>
    <row r="1" spans="1:8" ht="16.5">
      <c r="A1" s="367" t="s">
        <v>263</v>
      </c>
      <c r="B1" s="367"/>
      <c r="C1" s="367"/>
      <c r="D1" s="367"/>
      <c r="E1" s="367"/>
      <c r="F1" s="367"/>
    </row>
    <row r="2" spans="1:8" ht="15.75">
      <c r="A2" s="193"/>
      <c r="B2" s="194"/>
      <c r="C2" s="195"/>
      <c r="D2" s="195"/>
      <c r="E2" s="368" t="s">
        <v>161</v>
      </c>
      <c r="F2" s="368"/>
    </row>
    <row r="3" spans="1:8" ht="87.75" customHeight="1">
      <c r="A3" s="196"/>
      <c r="B3" s="257" t="s">
        <v>234</v>
      </c>
      <c r="C3" s="257" t="s">
        <v>235</v>
      </c>
      <c r="D3" s="257" t="s">
        <v>241</v>
      </c>
      <c r="E3" s="104" t="s">
        <v>236</v>
      </c>
      <c r="F3" s="104" t="s">
        <v>242</v>
      </c>
    </row>
    <row r="4" spans="1:8" ht="8.25" customHeight="1">
      <c r="A4" s="196"/>
      <c r="B4" s="185"/>
      <c r="C4" s="185"/>
      <c r="D4" s="185"/>
      <c r="E4" s="185"/>
      <c r="F4" s="185"/>
      <c r="G4" s="273"/>
      <c r="H4" s="273"/>
    </row>
    <row r="5" spans="1:8" ht="14.25" customHeight="1">
      <c r="A5" s="197" t="s">
        <v>5</v>
      </c>
      <c r="B5" s="289">
        <f>SUM(B7:B16)</f>
        <v>77940</v>
      </c>
      <c r="C5" s="289">
        <f t="shared" ref="C5:D5" si="0">SUM(C7:C16)</f>
        <v>72418</v>
      </c>
      <c r="D5" s="289">
        <f t="shared" si="0"/>
        <v>879914</v>
      </c>
      <c r="E5" s="250">
        <v>109.7275675020455</v>
      </c>
      <c r="F5" s="250">
        <v>107.81</v>
      </c>
      <c r="G5" s="269"/>
    </row>
    <row r="6" spans="1:8" ht="14.25" customHeight="1">
      <c r="A6" s="198" t="s">
        <v>162</v>
      </c>
      <c r="B6" s="289"/>
      <c r="C6" s="289"/>
      <c r="D6" s="289"/>
      <c r="E6" s="250"/>
      <c r="F6" s="250"/>
      <c r="G6" s="269"/>
      <c r="H6" s="198"/>
    </row>
    <row r="7" spans="1:8" ht="14.25" customHeight="1">
      <c r="A7" s="198" t="s">
        <v>163</v>
      </c>
      <c r="B7" s="290">
        <v>25865</v>
      </c>
      <c r="C7" s="290">
        <v>24176</v>
      </c>
      <c r="D7" s="290">
        <v>283389</v>
      </c>
      <c r="E7" s="251">
        <v>106.35695745897674</v>
      </c>
      <c r="F7" s="251">
        <v>124.34</v>
      </c>
      <c r="G7" s="269"/>
      <c r="H7" s="198"/>
    </row>
    <row r="8" spans="1:8" ht="14.25" customHeight="1">
      <c r="A8" s="198" t="s">
        <v>164</v>
      </c>
      <c r="B8" s="290">
        <v>2393</v>
      </c>
      <c r="C8" s="290">
        <v>2565</v>
      </c>
      <c r="D8" s="290">
        <v>26850</v>
      </c>
      <c r="E8" s="251">
        <v>154.33212996389892</v>
      </c>
      <c r="F8" s="251">
        <v>121.28</v>
      </c>
      <c r="G8" s="269"/>
      <c r="H8" s="198"/>
    </row>
    <row r="9" spans="1:8" ht="14.25" customHeight="1">
      <c r="A9" s="198" t="s">
        <v>213</v>
      </c>
      <c r="B9" s="290">
        <v>0</v>
      </c>
      <c r="C9" s="290">
        <v>0</v>
      </c>
      <c r="D9" s="290">
        <v>19258</v>
      </c>
      <c r="E9" s="251">
        <v>0</v>
      </c>
      <c r="F9" s="251">
        <v>37.29</v>
      </c>
      <c r="G9" s="269"/>
      <c r="H9" s="198"/>
    </row>
    <row r="10" spans="1:8" ht="14.25" customHeight="1">
      <c r="A10" s="198" t="s">
        <v>170</v>
      </c>
      <c r="B10" s="290">
        <v>0</v>
      </c>
      <c r="C10" s="290">
        <v>0</v>
      </c>
      <c r="D10" s="290">
        <v>982</v>
      </c>
      <c r="E10" s="251"/>
      <c r="F10" s="251">
        <v>0</v>
      </c>
      <c r="G10" s="269"/>
      <c r="H10" s="198"/>
    </row>
    <row r="11" spans="1:8" ht="14.25" customHeight="1">
      <c r="A11" s="198" t="s">
        <v>253</v>
      </c>
      <c r="B11" s="290">
        <v>26</v>
      </c>
      <c r="C11" s="290">
        <v>0</v>
      </c>
      <c r="D11" s="290">
        <v>103</v>
      </c>
      <c r="E11" s="251"/>
      <c r="F11" s="251">
        <v>0</v>
      </c>
      <c r="G11" s="269"/>
      <c r="H11" s="198"/>
    </row>
    <row r="12" spans="1:8" ht="14.25" customHeight="1">
      <c r="A12" s="198" t="s">
        <v>214</v>
      </c>
      <c r="B12" s="290">
        <v>147</v>
      </c>
      <c r="C12" s="290">
        <v>152</v>
      </c>
      <c r="D12" s="290">
        <v>598</v>
      </c>
      <c r="E12" s="251">
        <v>106.29370629370629</v>
      </c>
      <c r="F12" s="251">
        <v>100.84</v>
      </c>
      <c r="G12" s="269"/>
      <c r="H12" s="198"/>
    </row>
    <row r="13" spans="1:8" ht="14.25" customHeight="1">
      <c r="A13" s="198" t="s">
        <v>254</v>
      </c>
      <c r="B13" s="290">
        <v>5417</v>
      </c>
      <c r="C13" s="290">
        <v>5914</v>
      </c>
      <c r="D13" s="290">
        <v>74499</v>
      </c>
      <c r="E13" s="251">
        <v>131.24722592099423</v>
      </c>
      <c r="F13" s="251">
        <v>106.95</v>
      </c>
      <c r="G13" s="269"/>
      <c r="H13" s="198"/>
    </row>
    <row r="14" spans="1:8" ht="14.25" customHeight="1">
      <c r="A14" s="198" t="s">
        <v>165</v>
      </c>
      <c r="B14" s="279">
        <v>89</v>
      </c>
      <c r="C14" s="279">
        <v>0</v>
      </c>
      <c r="D14" s="279">
        <v>1051</v>
      </c>
      <c r="E14" s="251">
        <v>0</v>
      </c>
      <c r="F14" s="278">
        <v>42.71</v>
      </c>
      <c r="G14" s="269"/>
    </row>
    <row r="15" spans="1:8" ht="14.25" customHeight="1">
      <c r="A15" s="198" t="s">
        <v>166</v>
      </c>
      <c r="B15" s="279">
        <v>25656</v>
      </c>
      <c r="C15" s="279">
        <v>23100</v>
      </c>
      <c r="D15" s="279">
        <v>321150</v>
      </c>
      <c r="E15" s="251">
        <v>111.68592563941402</v>
      </c>
      <c r="F15" s="278">
        <v>139.22</v>
      </c>
      <c r="G15" s="269"/>
    </row>
    <row r="16" spans="1:8" ht="14.25" customHeight="1">
      <c r="A16" s="198" t="s">
        <v>167</v>
      </c>
      <c r="B16" s="279">
        <v>18347</v>
      </c>
      <c r="C16" s="279">
        <v>16511</v>
      </c>
      <c r="D16" s="279">
        <v>152034</v>
      </c>
      <c r="E16" s="251">
        <v>118.36690802208042</v>
      </c>
      <c r="F16" s="278">
        <v>72.03</v>
      </c>
      <c r="G16" s="269"/>
    </row>
    <row r="17" spans="1:8" ht="14.25" customHeight="1">
      <c r="A17" s="198"/>
      <c r="B17" s="279"/>
      <c r="C17" s="279"/>
      <c r="D17" s="279"/>
      <c r="E17" s="251"/>
      <c r="F17" s="278"/>
      <c r="G17" s="269"/>
    </row>
    <row r="18" spans="1:8" ht="16.5">
      <c r="A18" s="369" t="s">
        <v>264</v>
      </c>
      <c r="B18" s="369"/>
      <c r="C18" s="369"/>
      <c r="D18" s="369"/>
      <c r="E18" s="369"/>
      <c r="F18" s="369"/>
      <c r="G18" s="269"/>
    </row>
    <row r="19" spans="1:8">
      <c r="A19" s="200"/>
      <c r="B19" s="200"/>
      <c r="C19" s="200"/>
      <c r="D19" s="200"/>
      <c r="E19" s="368" t="s">
        <v>161</v>
      </c>
      <c r="F19" s="368"/>
      <c r="G19" s="269"/>
    </row>
    <row r="20" spans="1:8" ht="84" customHeight="1">
      <c r="A20" s="201"/>
      <c r="B20" s="292" t="s">
        <v>234</v>
      </c>
      <c r="C20" s="292" t="s">
        <v>235</v>
      </c>
      <c r="D20" s="292" t="s">
        <v>241</v>
      </c>
      <c r="E20" s="104" t="s">
        <v>236</v>
      </c>
      <c r="F20" s="104" t="s">
        <v>242</v>
      </c>
      <c r="G20" s="269"/>
    </row>
    <row r="21" spans="1:8" ht="5.25" customHeight="1">
      <c r="A21" s="201"/>
      <c r="B21" s="185"/>
      <c r="C21" s="185"/>
      <c r="D21" s="185"/>
      <c r="E21" s="185"/>
      <c r="F21" s="185"/>
      <c r="G21" s="269"/>
    </row>
    <row r="22" spans="1:8" ht="12.75" customHeight="1">
      <c r="A22" s="197" t="s">
        <v>5</v>
      </c>
      <c r="B22" s="289">
        <v>26253</v>
      </c>
      <c r="C22" s="297">
        <v>14247</v>
      </c>
      <c r="D22" s="297">
        <v>376346</v>
      </c>
      <c r="E22" s="250">
        <v>51.218723037100943</v>
      </c>
      <c r="F22" s="298">
        <v>101.3</v>
      </c>
      <c r="G22" s="269"/>
      <c r="H22" s="197"/>
    </row>
    <row r="23" spans="1:8" ht="12.75" customHeight="1">
      <c r="A23" s="198" t="s">
        <v>162</v>
      </c>
      <c r="B23" s="327"/>
      <c r="C23" s="327"/>
      <c r="D23" s="327"/>
      <c r="G23" s="269"/>
      <c r="H23" s="198"/>
    </row>
    <row r="24" spans="1:8" ht="12.75" customHeight="1">
      <c r="A24" s="198" t="s">
        <v>163</v>
      </c>
      <c r="B24" s="290">
        <v>1000</v>
      </c>
      <c r="C24" s="290">
        <v>100</v>
      </c>
      <c r="D24" s="290">
        <v>15922</v>
      </c>
      <c r="E24" s="251"/>
      <c r="F24" s="251"/>
      <c r="G24" s="269"/>
      <c r="H24" s="198"/>
    </row>
    <row r="25" spans="1:8" ht="12.75" customHeight="1">
      <c r="A25" s="198" t="s">
        <v>200</v>
      </c>
      <c r="B25" s="290">
        <v>0</v>
      </c>
      <c r="C25" s="290">
        <v>0</v>
      </c>
      <c r="D25" s="290">
        <v>146</v>
      </c>
      <c r="E25" s="251"/>
      <c r="F25" s="251">
        <v>5.01</v>
      </c>
      <c r="G25" s="269"/>
      <c r="H25" s="198"/>
    </row>
    <row r="26" spans="1:8" ht="12.75" customHeight="1">
      <c r="A26" s="198" t="s">
        <v>215</v>
      </c>
      <c r="B26" s="290">
        <v>90</v>
      </c>
      <c r="C26" s="290">
        <v>0</v>
      </c>
      <c r="D26" s="290">
        <v>421</v>
      </c>
      <c r="E26" s="251"/>
      <c r="F26" s="251">
        <v>311.85000000000002</v>
      </c>
      <c r="G26" s="269"/>
    </row>
    <row r="27" spans="1:8" ht="12.75" customHeight="1">
      <c r="A27" s="198" t="s">
        <v>168</v>
      </c>
      <c r="B27" s="290">
        <v>0</v>
      </c>
      <c r="C27" s="290">
        <v>0</v>
      </c>
      <c r="D27" s="290">
        <v>12029</v>
      </c>
      <c r="E27" s="251"/>
      <c r="F27" s="251">
        <v>53.23</v>
      </c>
      <c r="G27" s="269"/>
      <c r="H27" s="198"/>
    </row>
    <row r="28" spans="1:8" ht="12.75" customHeight="1">
      <c r="A28" s="198" t="s">
        <v>169</v>
      </c>
      <c r="B28" s="290">
        <v>0</v>
      </c>
      <c r="C28" s="290">
        <v>0</v>
      </c>
      <c r="D28" s="290">
        <v>1712</v>
      </c>
      <c r="E28" s="251"/>
      <c r="F28" s="251">
        <v>6.95</v>
      </c>
      <c r="G28" s="269"/>
      <c r="H28" s="198"/>
    </row>
    <row r="29" spans="1:8" ht="12.75" customHeight="1">
      <c r="A29" s="198" t="s">
        <v>170</v>
      </c>
      <c r="B29" s="290">
        <v>3873</v>
      </c>
      <c r="C29" s="290">
        <v>907</v>
      </c>
      <c r="D29" s="290">
        <v>50711</v>
      </c>
      <c r="E29" s="251">
        <v>22.511789525936958</v>
      </c>
      <c r="F29" s="251">
        <v>92.49</v>
      </c>
      <c r="G29" s="269"/>
      <c r="H29" s="198"/>
    </row>
    <row r="30" spans="1:8" ht="12.75" customHeight="1">
      <c r="A30" s="198" t="s">
        <v>216</v>
      </c>
      <c r="B30" s="290">
        <v>0</v>
      </c>
      <c r="C30" s="290">
        <v>0</v>
      </c>
      <c r="D30" s="290">
        <v>65</v>
      </c>
      <c r="E30" s="251"/>
      <c r="F30" s="251">
        <v>232.14</v>
      </c>
      <c r="G30" s="269"/>
      <c r="H30" s="198"/>
    </row>
    <row r="31" spans="1:8" ht="12.75" customHeight="1">
      <c r="A31" s="198" t="s">
        <v>171</v>
      </c>
      <c r="B31" s="290">
        <v>123</v>
      </c>
      <c r="C31" s="290">
        <v>0</v>
      </c>
      <c r="D31" s="290">
        <v>920</v>
      </c>
      <c r="E31" s="251"/>
      <c r="F31" s="251">
        <v>46.3</v>
      </c>
      <c r="G31" s="269"/>
      <c r="H31" s="198"/>
    </row>
    <row r="32" spans="1:8" ht="12.75" customHeight="1">
      <c r="A32" s="198" t="s">
        <v>217</v>
      </c>
      <c r="B32" s="290">
        <v>0</v>
      </c>
      <c r="C32" s="290">
        <v>0</v>
      </c>
      <c r="D32" s="290">
        <v>171</v>
      </c>
      <c r="E32" s="251"/>
      <c r="F32" s="251">
        <v>57.38</v>
      </c>
      <c r="G32" s="269"/>
      <c r="H32" s="198"/>
    </row>
    <row r="33" spans="1:8" ht="12.75" customHeight="1">
      <c r="A33" s="198" t="s">
        <v>172</v>
      </c>
      <c r="B33" s="290">
        <v>5096</v>
      </c>
      <c r="C33" s="290">
        <v>5300</v>
      </c>
      <c r="D33" s="290">
        <v>68975</v>
      </c>
      <c r="E33" s="251">
        <v>53.170144462279289</v>
      </c>
      <c r="F33" s="251">
        <v>62.59</v>
      </c>
      <c r="G33" s="269"/>
      <c r="H33" s="198"/>
    </row>
    <row r="34" spans="1:8" ht="12.75" customHeight="1">
      <c r="A34" s="198" t="s">
        <v>218</v>
      </c>
      <c r="B34" s="290">
        <v>3950</v>
      </c>
      <c r="C34" s="290">
        <v>4050</v>
      </c>
      <c r="D34" s="290">
        <v>27523</v>
      </c>
      <c r="E34" s="251">
        <v>352.17391304347825</v>
      </c>
      <c r="F34" s="251">
        <v>508.84</v>
      </c>
      <c r="G34" s="269"/>
      <c r="H34" s="198"/>
    </row>
    <row r="35" spans="1:8" ht="12.75" customHeight="1">
      <c r="A35" s="198" t="s">
        <v>173</v>
      </c>
      <c r="B35" s="290">
        <v>160</v>
      </c>
      <c r="C35" s="290">
        <v>0</v>
      </c>
      <c r="D35" s="290">
        <v>2402</v>
      </c>
      <c r="E35" s="251"/>
      <c r="F35" s="251">
        <v>90.61</v>
      </c>
      <c r="G35" s="269"/>
      <c r="H35" s="202"/>
    </row>
    <row r="36" spans="1:8" ht="12.75" customHeight="1">
      <c r="A36" s="198" t="s">
        <v>175</v>
      </c>
      <c r="B36" s="290">
        <v>8338</v>
      </c>
      <c r="C36" s="290">
        <v>3650</v>
      </c>
      <c r="D36" s="290">
        <v>104935</v>
      </c>
      <c r="E36" s="251">
        <v>187.37166324435319</v>
      </c>
      <c r="F36" s="251">
        <v>540.54</v>
      </c>
      <c r="G36" s="269"/>
      <c r="H36" s="198"/>
    </row>
    <row r="37" spans="1:8" ht="12.75" customHeight="1">
      <c r="A37" s="198" t="s">
        <v>174</v>
      </c>
      <c r="B37" s="290">
        <v>664</v>
      </c>
      <c r="C37" s="290">
        <v>200</v>
      </c>
      <c r="D37" s="290">
        <v>25503</v>
      </c>
      <c r="E37" s="251">
        <v>47.281323877068559</v>
      </c>
      <c r="F37" s="251">
        <v>211.42</v>
      </c>
      <c r="G37" s="269"/>
      <c r="H37" s="198"/>
    </row>
    <row r="38" spans="1:8" ht="12.75" customHeight="1">
      <c r="A38" s="198" t="s">
        <v>167</v>
      </c>
      <c r="B38" s="290">
        <v>2959</v>
      </c>
      <c r="C38" s="290">
        <v>40</v>
      </c>
      <c r="D38" s="290">
        <v>64911</v>
      </c>
      <c r="E38" s="251">
        <v>0.61031431187061336</v>
      </c>
      <c r="F38" s="251">
        <v>131.26</v>
      </c>
      <c r="G38" s="269"/>
      <c r="H38" s="199"/>
    </row>
    <row r="39" spans="1:8">
      <c r="G39" s="269"/>
    </row>
  </sheetData>
  <mergeCells count="4">
    <mergeCell ref="A1:F1"/>
    <mergeCell ref="E2:F2"/>
    <mergeCell ref="A18:F18"/>
    <mergeCell ref="E19:F19"/>
  </mergeCells>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F35"/>
  <sheetViews>
    <sheetView workbookViewId="0">
      <selection sqref="A1:F1"/>
    </sheetView>
  </sheetViews>
  <sheetFormatPr defaultRowHeight="13.5"/>
  <cols>
    <col min="1" max="1" width="25" style="157" customWidth="1"/>
    <col min="2" max="3" width="11.109375" style="157" customWidth="1"/>
    <col min="4" max="4" width="8.33203125" style="157" customWidth="1"/>
    <col min="5" max="6" width="8" style="157" customWidth="1"/>
    <col min="7" max="16384" width="8.88671875" style="157"/>
  </cols>
  <sheetData>
    <row r="1" spans="1:6" ht="16.5" customHeight="1">
      <c r="A1" s="370" t="s">
        <v>265</v>
      </c>
      <c r="B1" s="370"/>
      <c r="C1" s="370"/>
      <c r="D1" s="370"/>
      <c r="E1" s="370"/>
      <c r="F1" s="370"/>
    </row>
    <row r="2" spans="1:6" ht="14.25" customHeight="1">
      <c r="A2" s="158"/>
      <c r="F2" s="159" t="s">
        <v>8</v>
      </c>
    </row>
    <row r="3" spans="1:6" ht="73.5" customHeight="1">
      <c r="B3" s="165" t="s">
        <v>243</v>
      </c>
      <c r="C3" s="165" t="s">
        <v>223</v>
      </c>
      <c r="D3" s="166" t="s">
        <v>244</v>
      </c>
      <c r="E3" s="166" t="s">
        <v>236</v>
      </c>
      <c r="F3" s="165" t="s">
        <v>228</v>
      </c>
    </row>
    <row r="4" spans="1:6" ht="11.25" customHeight="1">
      <c r="B4" s="160"/>
      <c r="C4" s="160"/>
      <c r="D4" s="160"/>
      <c r="E4" s="160"/>
      <c r="F4" s="160"/>
    </row>
    <row r="5" spans="1:6" ht="16.5" customHeight="1">
      <c r="A5" s="161" t="s">
        <v>5</v>
      </c>
      <c r="B5" s="236">
        <f>B6+B9+B12</f>
        <v>182623.4</v>
      </c>
      <c r="C5" s="236">
        <f>C6+C9+C12</f>
        <v>1900825</v>
      </c>
      <c r="D5" s="234">
        <v>104.24</v>
      </c>
      <c r="E5" s="252">
        <v>124.1</v>
      </c>
      <c r="F5" s="252">
        <v>113.96</v>
      </c>
    </row>
    <row r="6" spans="1:6" ht="16.5" customHeight="1">
      <c r="A6" s="162" t="s">
        <v>68</v>
      </c>
      <c r="B6" s="236">
        <f>B7+B8</f>
        <v>54892.4</v>
      </c>
      <c r="C6" s="236">
        <f>C7+C8</f>
        <v>586307</v>
      </c>
      <c r="D6" s="234">
        <v>105.73233685183759</v>
      </c>
      <c r="E6" s="252">
        <v>146.59199854722974</v>
      </c>
      <c r="F6" s="252">
        <v>132.74260117072322</v>
      </c>
    </row>
    <row r="7" spans="1:6" ht="16.5" customHeight="1">
      <c r="A7" s="163" t="s">
        <v>66</v>
      </c>
      <c r="B7" s="238">
        <v>5854.4</v>
      </c>
      <c r="C7" s="238">
        <v>60761</v>
      </c>
      <c r="D7" s="235">
        <v>101.73</v>
      </c>
      <c r="E7" s="253">
        <v>128.06</v>
      </c>
      <c r="F7" s="253">
        <v>112.51</v>
      </c>
    </row>
    <row r="8" spans="1:6" ht="16.5" customHeight="1">
      <c r="A8" s="163" t="s">
        <v>65</v>
      </c>
      <c r="B8" s="238">
        <v>49038</v>
      </c>
      <c r="C8" s="238">
        <v>525546</v>
      </c>
      <c r="D8" s="235">
        <v>106.23</v>
      </c>
      <c r="E8" s="253">
        <v>149.16999999999999</v>
      </c>
      <c r="F8" s="253">
        <v>135.56</v>
      </c>
    </row>
    <row r="9" spans="1:6" ht="16.5" customHeight="1">
      <c r="A9" s="162" t="s">
        <v>67</v>
      </c>
      <c r="B9" s="236">
        <f>B10+B11</f>
        <v>109129</v>
      </c>
      <c r="C9" s="236">
        <f>C10+C11</f>
        <v>1048512</v>
      </c>
      <c r="D9" s="234">
        <v>103.80484928040788</v>
      </c>
      <c r="E9" s="252">
        <v>145.73462247269035</v>
      </c>
      <c r="F9" s="252">
        <v>127.268533677156</v>
      </c>
    </row>
    <row r="10" spans="1:6" ht="16.5" customHeight="1">
      <c r="A10" s="163" t="s">
        <v>66</v>
      </c>
      <c r="B10" s="238">
        <v>64759</v>
      </c>
      <c r="C10" s="238">
        <v>542370</v>
      </c>
      <c r="D10" s="235">
        <v>103.66</v>
      </c>
      <c r="E10" s="253">
        <v>250.17</v>
      </c>
      <c r="F10" s="253">
        <v>175.9</v>
      </c>
    </row>
    <row r="11" spans="1:6" ht="16.5" customHeight="1">
      <c r="A11" s="163" t="s">
        <v>65</v>
      </c>
      <c r="B11" s="238">
        <v>44370</v>
      </c>
      <c r="C11" s="238">
        <v>506142</v>
      </c>
      <c r="D11" s="235">
        <v>104.02</v>
      </c>
      <c r="E11" s="253">
        <v>90.56</v>
      </c>
      <c r="F11" s="253">
        <v>98.18</v>
      </c>
    </row>
    <row r="12" spans="1:6" ht="16.5" customHeight="1">
      <c r="A12" s="162" t="s">
        <v>64</v>
      </c>
      <c r="B12" s="236">
        <v>18602</v>
      </c>
      <c r="C12" s="236">
        <v>266006</v>
      </c>
      <c r="D12" s="233">
        <v>102.45</v>
      </c>
      <c r="E12" s="252">
        <v>53.41</v>
      </c>
      <c r="F12" s="252">
        <v>66.099999999999994</v>
      </c>
    </row>
    <row r="13" spans="1:6" ht="20.100000000000001" customHeight="1">
      <c r="A13" s="164"/>
      <c r="B13" s="232"/>
      <c r="C13" s="232"/>
      <c r="D13" s="232"/>
    </row>
    <row r="14" spans="1:6" ht="20.100000000000001" customHeight="1">
      <c r="A14" s="164"/>
    </row>
    <row r="15" spans="1:6" ht="20.100000000000001" customHeight="1">
      <c r="A15" s="164"/>
    </row>
    <row r="16" spans="1:6" ht="20.100000000000001" customHeight="1">
      <c r="A16" s="164"/>
    </row>
    <row r="17" spans="1:1" ht="20.100000000000001" customHeight="1">
      <c r="A17" s="164"/>
    </row>
    <row r="18" spans="1:1" ht="20.100000000000001" customHeight="1">
      <c r="A18" s="164"/>
    </row>
    <row r="19" spans="1:1" ht="20.100000000000001" customHeight="1">
      <c r="A19" s="164"/>
    </row>
    <row r="20" spans="1:1" ht="20.100000000000001" customHeight="1">
      <c r="A20" s="164"/>
    </row>
    <row r="21" spans="1:1" ht="20.100000000000001" customHeight="1">
      <c r="A21" s="164"/>
    </row>
    <row r="22" spans="1:1" ht="20.100000000000001" customHeight="1">
      <c r="A22" s="164"/>
    </row>
    <row r="23" spans="1:1" ht="20.100000000000001" customHeight="1">
      <c r="A23" s="164"/>
    </row>
    <row r="24" spans="1:1" ht="20.100000000000001" customHeight="1">
      <c r="A24" s="164"/>
    </row>
    <row r="25" spans="1:1" ht="20.100000000000001" customHeight="1">
      <c r="A25" s="164"/>
    </row>
    <row r="26" spans="1:1" ht="20.100000000000001" customHeight="1">
      <c r="A26" s="164"/>
    </row>
    <row r="27" spans="1:1" ht="20.100000000000001" customHeight="1">
      <c r="A27" s="164"/>
    </row>
    <row r="28" spans="1:1" ht="20.100000000000001" customHeight="1">
      <c r="A28" s="164"/>
    </row>
    <row r="29" spans="1:1" ht="20.100000000000001" customHeight="1">
      <c r="A29" s="164"/>
    </row>
    <row r="30" spans="1:1" ht="20.100000000000001" customHeight="1">
      <c r="A30" s="164"/>
    </row>
    <row r="31" spans="1:1" ht="20.100000000000001" customHeight="1">
      <c r="A31" s="164"/>
    </row>
    <row r="32" spans="1:1" ht="20.100000000000001" customHeight="1">
      <c r="A32" s="164"/>
    </row>
    <row r="33" spans="1:1" ht="20.100000000000001" customHeight="1">
      <c r="A33" s="164"/>
    </row>
    <row r="34" spans="1:1" ht="20.100000000000001" customHeight="1">
      <c r="A34" s="164"/>
    </row>
    <row r="35" spans="1:1">
      <c r="A35" s="164"/>
    </row>
  </sheetData>
  <mergeCells count="1">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132"/>
  <sheetViews>
    <sheetView workbookViewId="0">
      <selection sqref="A1:F1"/>
    </sheetView>
  </sheetViews>
  <sheetFormatPr defaultColWidth="7" defaultRowHeight="13.5"/>
  <cols>
    <col min="1" max="1" width="26.44140625" style="170" customWidth="1"/>
    <col min="2" max="2" width="13" style="170" customWidth="1"/>
    <col min="3" max="3" width="11.33203125" style="170" customWidth="1"/>
    <col min="4" max="4" width="8.21875" style="170" customWidth="1"/>
    <col min="5" max="5" width="8.5546875" style="170" customWidth="1"/>
    <col min="6" max="6" width="7.109375" style="170" customWidth="1"/>
    <col min="7" max="16384" width="7" style="170"/>
  </cols>
  <sheetData>
    <row r="1" spans="1:7" ht="24" customHeight="1">
      <c r="A1" s="371" t="s">
        <v>266</v>
      </c>
      <c r="B1" s="371"/>
      <c r="C1" s="371"/>
      <c r="D1" s="371"/>
      <c r="E1" s="371"/>
      <c r="F1" s="371"/>
      <c r="G1" s="169"/>
    </row>
    <row r="2" spans="1:7" ht="15.75" customHeight="1">
      <c r="A2" s="171"/>
      <c r="B2" s="171"/>
      <c r="C2" s="171"/>
      <c r="D2" s="171"/>
      <c r="E2" s="171"/>
      <c r="F2" s="172"/>
    </row>
    <row r="3" spans="1:7" ht="73.5" customHeight="1">
      <c r="A3" s="173"/>
      <c r="B3" s="165" t="s">
        <v>243</v>
      </c>
      <c r="C3" s="165" t="s">
        <v>223</v>
      </c>
      <c r="D3" s="166" t="s">
        <v>244</v>
      </c>
      <c r="E3" s="166" t="s">
        <v>236</v>
      </c>
      <c r="F3" s="165" t="s">
        <v>228</v>
      </c>
    </row>
    <row r="4" spans="1:7" ht="8.25" customHeight="1">
      <c r="A4" s="174"/>
      <c r="B4" s="175"/>
      <c r="C4" s="175"/>
      <c r="D4" s="176"/>
      <c r="E4" s="176"/>
      <c r="F4" s="177"/>
    </row>
    <row r="5" spans="1:7" ht="20.100000000000001" customHeight="1">
      <c r="A5" s="180" t="s">
        <v>73</v>
      </c>
      <c r="B5" s="178"/>
      <c r="C5" s="178"/>
      <c r="D5" s="178"/>
      <c r="E5" s="178"/>
      <c r="F5" s="178"/>
    </row>
    <row r="6" spans="1:7" ht="20.100000000000001" customHeight="1">
      <c r="A6" s="181" t="s">
        <v>72</v>
      </c>
      <c r="B6" s="254">
        <f>B7+B8</f>
        <v>2760.3490000000002</v>
      </c>
      <c r="C6" s="254">
        <f>C7+C8</f>
        <v>29889.87</v>
      </c>
      <c r="D6" s="254">
        <v>102.11193308222892</v>
      </c>
      <c r="E6" s="254">
        <v>111.32347277255175</v>
      </c>
      <c r="F6" s="254">
        <v>102.43598913755685</v>
      </c>
    </row>
    <row r="7" spans="1:7" ht="20.100000000000001" customHeight="1">
      <c r="A7" s="182" t="s">
        <v>66</v>
      </c>
      <c r="B7" s="244">
        <v>2499.7310000000002</v>
      </c>
      <c r="C7" s="244">
        <v>27011.714</v>
      </c>
      <c r="D7" s="244">
        <v>101.81813812424289</v>
      </c>
      <c r="E7" s="244">
        <v>109.80029130955768</v>
      </c>
      <c r="F7" s="244">
        <v>100.84160625669583</v>
      </c>
    </row>
    <row r="8" spans="1:7" ht="20.100000000000001" customHeight="1">
      <c r="A8" s="182" t="s">
        <v>65</v>
      </c>
      <c r="B8" s="244">
        <v>260.61799999999999</v>
      </c>
      <c r="C8" s="244">
        <v>2878.1559999999999</v>
      </c>
      <c r="D8" s="244">
        <v>105.01845553746716</v>
      </c>
      <c r="E8" s="244">
        <v>128.40918609177223</v>
      </c>
      <c r="F8" s="244">
        <v>120.28442087736838</v>
      </c>
    </row>
    <row r="9" spans="1:7" ht="20.100000000000001" customHeight="1">
      <c r="A9" s="181" t="s">
        <v>81</v>
      </c>
      <c r="B9" s="254">
        <f>B10+B11</f>
        <v>60488.243999999999</v>
      </c>
      <c r="C9" s="254">
        <f>C10+C11</f>
        <v>674710.23900000006</v>
      </c>
      <c r="D9" s="254">
        <v>104.86571995951985</v>
      </c>
      <c r="E9" s="254">
        <v>123.39832575292556</v>
      </c>
      <c r="F9" s="254">
        <v>116.52987696766442</v>
      </c>
    </row>
    <row r="10" spans="1:7" ht="20.100000000000001" customHeight="1">
      <c r="A10" s="182" t="s">
        <v>66</v>
      </c>
      <c r="B10" s="244">
        <v>8153.7190000000001</v>
      </c>
      <c r="C10" s="244">
        <v>88269.447</v>
      </c>
      <c r="D10" s="244">
        <v>102.01465238128722</v>
      </c>
      <c r="E10" s="244">
        <v>117.19371880960769</v>
      </c>
      <c r="F10" s="244">
        <v>108.42568408903614</v>
      </c>
    </row>
    <row r="11" spans="1:7" ht="20.100000000000001" customHeight="1">
      <c r="A11" s="182" t="s">
        <v>65</v>
      </c>
      <c r="B11" s="244">
        <v>52334.525000000001</v>
      </c>
      <c r="C11" s="244">
        <v>586440.79200000002</v>
      </c>
      <c r="D11" s="244">
        <v>105.32432740946453</v>
      </c>
      <c r="E11" s="244">
        <v>124.4246481675995</v>
      </c>
      <c r="F11" s="244">
        <v>117.85578912284498</v>
      </c>
    </row>
    <row r="12" spans="1:7" ht="10.5" customHeight="1">
      <c r="A12" s="168"/>
      <c r="B12" s="244"/>
      <c r="C12" s="244"/>
      <c r="D12" s="244"/>
      <c r="E12" s="244"/>
      <c r="F12" s="244"/>
    </row>
    <row r="13" spans="1:7" ht="20.100000000000001" customHeight="1">
      <c r="A13" s="180" t="s">
        <v>71</v>
      </c>
      <c r="B13" s="244"/>
      <c r="C13" s="244"/>
      <c r="D13" s="244"/>
      <c r="E13" s="244"/>
      <c r="F13" s="244"/>
    </row>
    <row r="14" spans="1:7" ht="20.100000000000001" customHeight="1">
      <c r="A14" s="181" t="s">
        <v>70</v>
      </c>
      <c r="B14" s="254">
        <f>B15+B16</f>
        <v>674.85800000000006</v>
      </c>
      <c r="C14" s="254">
        <f>C15+C16</f>
        <v>6598.3410000000003</v>
      </c>
      <c r="D14" s="254">
        <v>103.77162363723033</v>
      </c>
      <c r="E14" s="254">
        <v>138.85452802159591</v>
      </c>
      <c r="F14" s="254">
        <v>114.06097988495614</v>
      </c>
    </row>
    <row r="15" spans="1:7" ht="20.100000000000001" customHeight="1">
      <c r="A15" s="182" t="s">
        <v>66</v>
      </c>
      <c r="B15" s="244">
        <v>574.47900000000004</v>
      </c>
      <c r="C15" s="244">
        <v>5413.7160000000003</v>
      </c>
      <c r="D15" s="244">
        <v>103.60698962449435</v>
      </c>
      <c r="E15" s="244">
        <v>157.30875813270828</v>
      </c>
      <c r="F15" s="244">
        <v>123.30929958966873</v>
      </c>
    </row>
    <row r="16" spans="1:7" ht="20.100000000000001" customHeight="1">
      <c r="A16" s="182" t="s">
        <v>65</v>
      </c>
      <c r="B16" s="244">
        <v>100.379</v>
      </c>
      <c r="C16" s="244">
        <v>1184.625</v>
      </c>
      <c r="D16" s="244">
        <v>104.72399870632545</v>
      </c>
      <c r="E16" s="244">
        <v>83.077317795838638</v>
      </c>
      <c r="F16" s="244">
        <v>84.945599679901107</v>
      </c>
    </row>
    <row r="17" spans="1:6" ht="20.100000000000001" customHeight="1">
      <c r="A17" s="181" t="s">
        <v>69</v>
      </c>
      <c r="B17" s="254">
        <f>B18+B19</f>
        <v>117240.808</v>
      </c>
      <c r="C17" s="254">
        <f>C18+C19</f>
        <v>1134571.4739999999</v>
      </c>
      <c r="D17" s="254">
        <v>103.43852375222053</v>
      </c>
      <c r="E17" s="254">
        <v>143.05127486554201</v>
      </c>
      <c r="F17" s="254">
        <v>119.1727862510179</v>
      </c>
    </row>
    <row r="18" spans="1:6" ht="20.100000000000001" customHeight="1">
      <c r="A18" s="182" t="s">
        <v>66</v>
      </c>
      <c r="B18" s="244">
        <v>101982.913</v>
      </c>
      <c r="C18" s="244">
        <v>951580.04700000002</v>
      </c>
      <c r="D18" s="244">
        <v>103.331066187372</v>
      </c>
      <c r="E18" s="244">
        <v>161.9770730368671</v>
      </c>
      <c r="F18" s="244">
        <v>130.27612613494418</v>
      </c>
    </row>
    <row r="19" spans="1:6" ht="20.100000000000001" customHeight="1">
      <c r="A19" s="182" t="s">
        <v>65</v>
      </c>
      <c r="B19" s="244">
        <v>15257.895</v>
      </c>
      <c r="C19" s="244">
        <v>182991.427</v>
      </c>
      <c r="D19" s="244">
        <v>104.16254356605496</v>
      </c>
      <c r="E19" s="244">
        <v>80.322186943201217</v>
      </c>
      <c r="F19" s="244">
        <v>82.575166562703572</v>
      </c>
    </row>
    <row r="20" spans="1:6" ht="20.100000000000001" customHeight="1">
      <c r="A20" s="178"/>
      <c r="B20" s="178"/>
      <c r="C20" s="178"/>
      <c r="D20" s="178"/>
      <c r="E20" s="178"/>
      <c r="F20" s="178"/>
    </row>
    <row r="21" spans="1:6" ht="20.100000000000001" customHeight="1">
      <c r="A21" s="178"/>
      <c r="B21" s="178"/>
      <c r="C21" s="178"/>
      <c r="D21" s="178"/>
      <c r="E21" s="178"/>
      <c r="F21" s="178"/>
    </row>
    <row r="22" spans="1:6" ht="20.100000000000001" customHeight="1">
      <c r="A22" s="178"/>
      <c r="B22" s="178"/>
      <c r="C22" s="178"/>
      <c r="D22" s="178"/>
      <c r="E22" s="178"/>
      <c r="F22" s="178"/>
    </row>
    <row r="23" spans="1:6" ht="20.100000000000001" customHeight="1">
      <c r="A23" s="178"/>
      <c r="B23" s="178"/>
      <c r="C23" s="178"/>
      <c r="D23" s="178"/>
      <c r="E23" s="178"/>
      <c r="F23" s="178"/>
    </row>
    <row r="24" spans="1:6" ht="20.100000000000001" customHeight="1">
      <c r="A24" s="178"/>
      <c r="B24" s="178"/>
      <c r="C24" s="178"/>
      <c r="D24" s="178"/>
      <c r="E24" s="178"/>
      <c r="F24" s="178"/>
    </row>
    <row r="25" spans="1:6" ht="20.100000000000001" customHeight="1">
      <c r="A25" s="178"/>
      <c r="B25" s="178"/>
      <c r="C25" s="178"/>
      <c r="D25" s="178"/>
      <c r="E25" s="178"/>
      <c r="F25" s="178"/>
    </row>
    <row r="26" spans="1:6" ht="20.100000000000001" customHeight="1">
      <c r="A26" s="178"/>
      <c r="B26" s="178"/>
      <c r="C26" s="178"/>
      <c r="D26" s="178"/>
      <c r="E26" s="178"/>
      <c r="F26" s="178"/>
    </row>
    <row r="27" spans="1:6" ht="20.100000000000001" customHeight="1">
      <c r="A27" s="178"/>
      <c r="B27" s="178"/>
      <c r="C27" s="178"/>
      <c r="D27" s="178"/>
      <c r="E27" s="178"/>
      <c r="F27" s="178"/>
    </row>
    <row r="28" spans="1:6" ht="20.100000000000001" customHeight="1">
      <c r="A28" s="178"/>
      <c r="B28" s="178"/>
      <c r="C28" s="178"/>
      <c r="D28" s="178"/>
      <c r="E28" s="178"/>
      <c r="F28" s="178"/>
    </row>
    <row r="29" spans="1:6">
      <c r="A29" s="178"/>
      <c r="B29" s="178"/>
      <c r="C29" s="178"/>
      <c r="D29" s="178"/>
      <c r="E29" s="178"/>
      <c r="F29" s="178"/>
    </row>
    <row r="30" spans="1:6">
      <c r="A30" s="178"/>
      <c r="B30" s="178"/>
      <c r="C30" s="178"/>
      <c r="D30" s="178"/>
      <c r="E30" s="178"/>
      <c r="F30" s="178"/>
    </row>
    <row r="31" spans="1:6">
      <c r="A31" s="178"/>
      <c r="B31" s="178"/>
      <c r="C31" s="178"/>
      <c r="D31" s="178"/>
      <c r="E31" s="178"/>
      <c r="F31" s="178"/>
    </row>
    <row r="32" spans="1:6">
      <c r="A32" s="178"/>
      <c r="B32" s="178"/>
      <c r="C32" s="178"/>
      <c r="D32" s="178"/>
      <c r="E32" s="178"/>
      <c r="F32" s="178"/>
    </row>
    <row r="33" spans="1:6">
      <c r="A33" s="178"/>
      <c r="B33" s="178"/>
      <c r="C33" s="178"/>
      <c r="D33" s="178"/>
      <c r="E33" s="178"/>
      <c r="F33" s="178"/>
    </row>
    <row r="34" spans="1:6">
      <c r="A34" s="178"/>
      <c r="B34" s="178"/>
      <c r="C34" s="178"/>
      <c r="D34" s="178"/>
      <c r="E34" s="178"/>
      <c r="F34" s="178"/>
    </row>
    <row r="35" spans="1:6">
      <c r="A35" s="178"/>
      <c r="B35" s="178"/>
      <c r="C35" s="178"/>
      <c r="D35" s="178"/>
      <c r="E35" s="178"/>
      <c r="F35" s="178"/>
    </row>
    <row r="36" spans="1:6">
      <c r="A36" s="178"/>
      <c r="B36" s="178"/>
      <c r="C36" s="178"/>
      <c r="D36" s="178"/>
      <c r="E36" s="178"/>
      <c r="F36" s="178"/>
    </row>
    <row r="37" spans="1:6">
      <c r="A37" s="178"/>
      <c r="B37" s="178"/>
      <c r="C37" s="178"/>
      <c r="D37" s="178"/>
      <c r="E37" s="178"/>
      <c r="F37" s="178"/>
    </row>
    <row r="38" spans="1:6">
      <c r="A38" s="178"/>
      <c r="B38" s="178"/>
      <c r="C38" s="178"/>
      <c r="D38" s="178"/>
      <c r="E38" s="178"/>
      <c r="F38" s="178"/>
    </row>
    <row r="39" spans="1:6">
      <c r="A39" s="178"/>
      <c r="B39" s="178"/>
      <c r="C39" s="178"/>
      <c r="D39" s="178"/>
      <c r="E39" s="178"/>
      <c r="F39" s="178"/>
    </row>
    <row r="40" spans="1:6">
      <c r="A40" s="178"/>
      <c r="B40" s="178"/>
      <c r="C40" s="178"/>
      <c r="D40" s="178"/>
      <c r="E40" s="178"/>
      <c r="F40" s="178"/>
    </row>
    <row r="41" spans="1:6">
      <c r="A41" s="178"/>
      <c r="B41" s="178"/>
      <c r="C41" s="178"/>
      <c r="D41" s="178"/>
      <c r="E41" s="178"/>
      <c r="F41" s="178"/>
    </row>
    <row r="42" spans="1:6">
      <c r="A42" s="178"/>
      <c r="B42" s="178"/>
      <c r="C42" s="178"/>
      <c r="D42" s="178"/>
      <c r="E42" s="178"/>
      <c r="F42" s="178"/>
    </row>
    <row r="43" spans="1:6">
      <c r="A43" s="178"/>
      <c r="B43" s="178"/>
      <c r="C43" s="178"/>
      <c r="D43" s="178"/>
      <c r="E43" s="178"/>
      <c r="F43" s="178"/>
    </row>
    <row r="44" spans="1:6">
      <c r="A44" s="178"/>
      <c r="B44" s="178"/>
      <c r="C44" s="178"/>
      <c r="D44" s="178"/>
      <c r="E44" s="178"/>
      <c r="F44" s="178"/>
    </row>
    <row r="45" spans="1:6">
      <c r="A45" s="178"/>
      <c r="B45" s="178"/>
      <c r="C45" s="178"/>
      <c r="D45" s="178"/>
      <c r="E45" s="178"/>
      <c r="F45" s="178"/>
    </row>
    <row r="46" spans="1:6">
      <c r="A46" s="178"/>
      <c r="B46" s="178"/>
      <c r="C46" s="178"/>
      <c r="D46" s="178"/>
      <c r="E46" s="178"/>
      <c r="F46" s="178"/>
    </row>
    <row r="47" spans="1:6">
      <c r="A47" s="178"/>
      <c r="B47" s="178"/>
      <c r="C47" s="178"/>
      <c r="D47" s="178"/>
      <c r="E47" s="178"/>
      <c r="F47" s="178"/>
    </row>
    <row r="48" spans="1:6">
      <c r="A48" s="178"/>
      <c r="B48" s="178"/>
      <c r="C48" s="178"/>
      <c r="D48" s="178"/>
      <c r="E48" s="178"/>
      <c r="F48" s="178"/>
    </row>
    <row r="49" spans="1:6">
      <c r="A49" s="178"/>
      <c r="B49" s="178"/>
      <c r="C49" s="178"/>
      <c r="D49" s="178"/>
      <c r="E49" s="178"/>
      <c r="F49" s="178"/>
    </row>
    <row r="50" spans="1:6">
      <c r="A50" s="178"/>
      <c r="B50" s="178"/>
      <c r="C50" s="178"/>
      <c r="D50" s="178"/>
      <c r="E50" s="178"/>
      <c r="F50" s="178"/>
    </row>
    <row r="51" spans="1:6">
      <c r="A51" s="178"/>
      <c r="B51" s="178"/>
      <c r="C51" s="178"/>
      <c r="D51" s="178"/>
      <c r="E51" s="178"/>
      <c r="F51" s="178"/>
    </row>
    <row r="52" spans="1:6">
      <c r="A52" s="178"/>
      <c r="B52" s="178"/>
      <c r="C52" s="178"/>
      <c r="D52" s="178"/>
      <c r="E52" s="178"/>
      <c r="F52" s="178"/>
    </row>
    <row r="53" spans="1:6">
      <c r="A53" s="178"/>
      <c r="B53" s="178"/>
      <c r="C53" s="178"/>
      <c r="D53" s="178"/>
      <c r="E53" s="178"/>
      <c r="F53" s="178"/>
    </row>
    <row r="54" spans="1:6">
      <c r="A54" s="178"/>
      <c r="B54" s="178"/>
      <c r="C54" s="178"/>
      <c r="D54" s="178"/>
      <c r="E54" s="178"/>
      <c r="F54" s="178"/>
    </row>
    <row r="55" spans="1:6">
      <c r="A55" s="178"/>
      <c r="B55" s="178"/>
      <c r="C55" s="178"/>
      <c r="D55" s="178"/>
      <c r="E55" s="178"/>
      <c r="F55" s="178"/>
    </row>
    <row r="56" spans="1:6">
      <c r="A56" s="178"/>
      <c r="B56" s="178"/>
      <c r="C56" s="178"/>
      <c r="D56" s="178"/>
      <c r="E56" s="178"/>
      <c r="F56" s="178"/>
    </row>
    <row r="57" spans="1:6">
      <c r="A57" s="178"/>
      <c r="B57" s="178"/>
      <c r="C57" s="178"/>
      <c r="D57" s="178"/>
      <c r="E57" s="178"/>
      <c r="F57" s="178"/>
    </row>
    <row r="58" spans="1:6">
      <c r="A58" s="178"/>
      <c r="B58" s="178"/>
      <c r="C58" s="178"/>
      <c r="D58" s="178"/>
      <c r="E58" s="178"/>
      <c r="F58" s="178"/>
    </row>
    <row r="59" spans="1:6">
      <c r="A59" s="178"/>
      <c r="B59" s="178"/>
      <c r="C59" s="178"/>
      <c r="D59" s="178"/>
      <c r="E59" s="178"/>
      <c r="F59" s="178"/>
    </row>
    <row r="60" spans="1:6">
      <c r="A60" s="178"/>
      <c r="B60" s="178"/>
      <c r="C60" s="178"/>
      <c r="D60" s="178"/>
      <c r="E60" s="178"/>
      <c r="F60" s="178"/>
    </row>
    <row r="61" spans="1:6">
      <c r="A61" s="178"/>
      <c r="B61" s="178"/>
      <c r="C61" s="178"/>
      <c r="D61" s="178"/>
      <c r="E61" s="178"/>
      <c r="F61" s="178"/>
    </row>
    <row r="62" spans="1:6">
      <c r="A62" s="178"/>
      <c r="B62" s="178"/>
      <c r="C62" s="178"/>
      <c r="D62" s="178"/>
      <c r="E62" s="178"/>
      <c r="F62" s="178"/>
    </row>
    <row r="63" spans="1:6">
      <c r="A63" s="178"/>
      <c r="B63" s="178"/>
      <c r="C63" s="178"/>
      <c r="D63" s="178"/>
      <c r="E63" s="178"/>
      <c r="F63" s="178"/>
    </row>
    <row r="64" spans="1:6">
      <c r="A64" s="178"/>
      <c r="B64" s="178"/>
      <c r="C64" s="178"/>
      <c r="D64" s="178"/>
      <c r="E64" s="178"/>
      <c r="F64" s="178"/>
    </row>
    <row r="65" spans="1:6">
      <c r="A65" s="178"/>
      <c r="B65" s="178"/>
      <c r="C65" s="178"/>
      <c r="D65" s="178"/>
      <c r="E65" s="178"/>
      <c r="F65" s="178"/>
    </row>
    <row r="66" spans="1:6">
      <c r="A66" s="178"/>
      <c r="B66" s="178"/>
      <c r="C66" s="178"/>
      <c r="D66" s="178"/>
      <c r="E66" s="178"/>
      <c r="F66" s="178"/>
    </row>
    <row r="67" spans="1:6">
      <c r="A67" s="178"/>
      <c r="B67" s="178"/>
      <c r="C67" s="178"/>
      <c r="D67" s="178"/>
      <c r="E67" s="178"/>
      <c r="F67" s="178"/>
    </row>
    <row r="68" spans="1:6">
      <c r="A68" s="178"/>
      <c r="B68" s="178"/>
      <c r="C68" s="178"/>
      <c r="D68" s="178"/>
      <c r="E68" s="178"/>
      <c r="F68" s="178"/>
    </row>
    <row r="69" spans="1:6">
      <c r="A69" s="178"/>
      <c r="B69" s="178"/>
      <c r="C69" s="178"/>
      <c r="D69" s="178"/>
      <c r="E69" s="178"/>
      <c r="F69" s="178"/>
    </row>
    <row r="70" spans="1:6">
      <c r="A70" s="178"/>
      <c r="B70" s="178"/>
      <c r="C70" s="178"/>
      <c r="D70" s="178"/>
      <c r="E70" s="178"/>
      <c r="F70" s="178"/>
    </row>
    <row r="71" spans="1:6">
      <c r="A71" s="178"/>
      <c r="B71" s="178"/>
      <c r="C71" s="178"/>
      <c r="D71" s="178"/>
      <c r="E71" s="178"/>
      <c r="F71" s="178"/>
    </row>
    <row r="72" spans="1:6">
      <c r="A72" s="178"/>
      <c r="B72" s="178"/>
      <c r="C72" s="178"/>
      <c r="D72" s="178"/>
      <c r="E72" s="178"/>
      <c r="F72" s="178"/>
    </row>
    <row r="73" spans="1:6">
      <c r="A73" s="178"/>
      <c r="B73" s="178"/>
      <c r="C73" s="178"/>
      <c r="D73" s="178"/>
      <c r="E73" s="178"/>
      <c r="F73" s="178"/>
    </row>
    <row r="74" spans="1:6">
      <c r="A74" s="178"/>
      <c r="B74" s="178"/>
      <c r="C74" s="178"/>
      <c r="D74" s="178"/>
      <c r="E74" s="178"/>
      <c r="F74" s="178"/>
    </row>
    <row r="75" spans="1:6">
      <c r="A75" s="178"/>
      <c r="B75" s="178"/>
      <c r="C75" s="178"/>
      <c r="D75" s="178"/>
      <c r="E75" s="178"/>
      <c r="F75" s="178"/>
    </row>
    <row r="76" spans="1:6">
      <c r="A76" s="178"/>
      <c r="B76" s="178"/>
      <c r="C76" s="178"/>
      <c r="D76" s="178"/>
      <c r="E76" s="178"/>
      <c r="F76" s="178"/>
    </row>
    <row r="77" spans="1:6">
      <c r="A77" s="178"/>
      <c r="B77" s="178"/>
      <c r="C77" s="178"/>
      <c r="D77" s="178"/>
      <c r="E77" s="178"/>
      <c r="F77" s="178"/>
    </row>
    <row r="78" spans="1:6">
      <c r="A78" s="178"/>
      <c r="B78" s="178"/>
      <c r="C78" s="178"/>
      <c r="D78" s="178"/>
      <c r="E78" s="178"/>
      <c r="F78" s="178"/>
    </row>
    <row r="79" spans="1:6">
      <c r="A79" s="178"/>
      <c r="B79" s="178"/>
      <c r="C79" s="178"/>
      <c r="D79" s="178"/>
      <c r="E79" s="178"/>
      <c r="F79" s="178"/>
    </row>
    <row r="80" spans="1:6">
      <c r="A80" s="178"/>
      <c r="B80" s="178"/>
      <c r="C80" s="178"/>
      <c r="D80" s="178"/>
      <c r="E80" s="178"/>
      <c r="F80" s="178"/>
    </row>
    <row r="81" spans="1:6">
      <c r="A81" s="178"/>
      <c r="B81" s="178"/>
      <c r="C81" s="178"/>
      <c r="D81" s="178"/>
      <c r="E81" s="178"/>
      <c r="F81" s="178"/>
    </row>
    <row r="82" spans="1:6">
      <c r="A82" s="178"/>
      <c r="B82" s="178"/>
      <c r="C82" s="178"/>
      <c r="D82" s="178"/>
      <c r="E82" s="178"/>
      <c r="F82" s="178"/>
    </row>
    <row r="83" spans="1:6">
      <c r="A83" s="178"/>
      <c r="B83" s="178"/>
      <c r="C83" s="178"/>
      <c r="D83" s="178"/>
      <c r="E83" s="178"/>
      <c r="F83" s="178"/>
    </row>
    <row r="84" spans="1:6">
      <c r="A84" s="178"/>
      <c r="B84" s="178"/>
      <c r="C84" s="178"/>
      <c r="D84" s="178"/>
      <c r="E84" s="178"/>
      <c r="F84" s="179"/>
    </row>
    <row r="85" spans="1:6">
      <c r="A85" s="179"/>
      <c r="B85" s="179"/>
      <c r="C85" s="178"/>
      <c r="D85" s="178"/>
      <c r="E85" s="178"/>
      <c r="F85" s="179"/>
    </row>
    <row r="86" spans="1:6">
      <c r="A86" s="179"/>
      <c r="B86" s="179"/>
      <c r="C86" s="178"/>
      <c r="D86" s="178"/>
      <c r="E86" s="178"/>
      <c r="F86" s="179"/>
    </row>
    <row r="87" spans="1:6">
      <c r="C87" s="178"/>
      <c r="D87" s="178"/>
      <c r="E87" s="178"/>
    </row>
    <row r="88" spans="1:6">
      <c r="C88" s="178"/>
      <c r="D88" s="178"/>
      <c r="E88" s="178"/>
    </row>
    <row r="89" spans="1:6">
      <c r="C89" s="178"/>
      <c r="D89" s="178"/>
      <c r="E89" s="178"/>
    </row>
    <row r="90" spans="1:6">
      <c r="C90" s="178"/>
      <c r="D90" s="178"/>
      <c r="E90" s="178"/>
    </row>
    <row r="91" spans="1:6">
      <c r="C91" s="178"/>
      <c r="D91" s="178"/>
      <c r="E91" s="178"/>
    </row>
    <row r="92" spans="1:6">
      <c r="C92" s="178"/>
      <c r="D92" s="178"/>
      <c r="E92" s="178"/>
    </row>
    <row r="93" spans="1:6">
      <c r="C93" s="178"/>
      <c r="D93" s="178"/>
      <c r="E93" s="178"/>
    </row>
    <row r="94" spans="1:6">
      <c r="C94" s="178"/>
      <c r="D94" s="178"/>
      <c r="E94" s="178"/>
    </row>
    <row r="95" spans="1:6">
      <c r="C95" s="178"/>
      <c r="D95" s="178"/>
      <c r="E95" s="178"/>
    </row>
    <row r="96" spans="1:6">
      <c r="C96" s="178"/>
      <c r="D96" s="178"/>
      <c r="E96" s="178"/>
    </row>
    <row r="97" spans="3:5">
      <c r="C97" s="178"/>
      <c r="D97" s="178"/>
      <c r="E97" s="178"/>
    </row>
    <row r="98" spans="3:5">
      <c r="C98" s="178"/>
      <c r="D98" s="178"/>
      <c r="E98" s="178"/>
    </row>
    <row r="99" spans="3:5">
      <c r="C99" s="178"/>
      <c r="D99" s="178"/>
      <c r="E99" s="178"/>
    </row>
    <row r="100" spans="3:5">
      <c r="C100" s="178"/>
      <c r="D100" s="178"/>
      <c r="E100" s="178"/>
    </row>
    <row r="101" spans="3:5">
      <c r="C101" s="178"/>
      <c r="D101" s="178"/>
      <c r="E101" s="178"/>
    </row>
    <row r="102" spans="3:5">
      <c r="C102" s="178"/>
      <c r="D102" s="178"/>
      <c r="E102" s="178"/>
    </row>
    <row r="103" spans="3:5">
      <c r="C103" s="178"/>
      <c r="D103" s="178"/>
      <c r="E103" s="178"/>
    </row>
    <row r="104" spans="3:5">
      <c r="C104" s="178"/>
      <c r="D104" s="178"/>
      <c r="E104" s="178"/>
    </row>
    <row r="105" spans="3:5">
      <c r="C105" s="178"/>
      <c r="D105" s="178"/>
      <c r="E105" s="178"/>
    </row>
    <row r="106" spans="3:5">
      <c r="C106" s="178"/>
      <c r="D106" s="178"/>
      <c r="E106" s="178"/>
    </row>
    <row r="107" spans="3:5">
      <c r="C107" s="178"/>
      <c r="D107" s="178"/>
      <c r="E107" s="178"/>
    </row>
    <row r="108" spans="3:5">
      <c r="C108" s="178"/>
      <c r="D108" s="178"/>
      <c r="E108" s="178"/>
    </row>
    <row r="109" spans="3:5">
      <c r="C109" s="178"/>
      <c r="D109" s="178"/>
      <c r="E109" s="178"/>
    </row>
    <row r="110" spans="3:5">
      <c r="C110" s="178"/>
      <c r="D110" s="178"/>
      <c r="E110" s="178"/>
    </row>
    <row r="111" spans="3:5">
      <c r="C111" s="178"/>
      <c r="D111" s="178"/>
      <c r="E111" s="178"/>
    </row>
    <row r="112" spans="3:5">
      <c r="C112" s="178"/>
      <c r="D112" s="178"/>
      <c r="E112" s="178"/>
    </row>
    <row r="113" spans="3:5">
      <c r="C113" s="178"/>
      <c r="D113" s="178"/>
      <c r="E113" s="178"/>
    </row>
    <row r="114" spans="3:5">
      <c r="C114" s="178"/>
      <c r="D114" s="178"/>
      <c r="E114" s="178"/>
    </row>
    <row r="115" spans="3:5">
      <c r="C115" s="178"/>
      <c r="D115" s="178"/>
      <c r="E115" s="178"/>
    </row>
    <row r="116" spans="3:5">
      <c r="C116" s="178"/>
      <c r="D116" s="178"/>
      <c r="E116" s="178"/>
    </row>
    <row r="117" spans="3:5">
      <c r="C117" s="178"/>
      <c r="D117" s="178"/>
      <c r="E117" s="178"/>
    </row>
    <row r="118" spans="3:5">
      <c r="C118" s="178"/>
      <c r="D118" s="178"/>
      <c r="E118" s="178"/>
    </row>
    <row r="119" spans="3:5">
      <c r="C119" s="178"/>
      <c r="D119" s="178"/>
      <c r="E119" s="178"/>
    </row>
    <row r="120" spans="3:5">
      <c r="C120" s="178"/>
      <c r="D120" s="178"/>
      <c r="E120" s="178"/>
    </row>
    <row r="121" spans="3:5">
      <c r="C121" s="178"/>
      <c r="D121" s="178"/>
      <c r="E121" s="178"/>
    </row>
    <row r="122" spans="3:5">
      <c r="C122" s="178"/>
      <c r="D122" s="178"/>
      <c r="E122" s="178"/>
    </row>
    <row r="123" spans="3:5">
      <c r="C123" s="178"/>
      <c r="D123" s="178"/>
      <c r="E123" s="178"/>
    </row>
    <row r="124" spans="3:5">
      <c r="C124" s="178"/>
      <c r="D124" s="178"/>
      <c r="E124" s="178"/>
    </row>
    <row r="125" spans="3:5">
      <c r="C125" s="178"/>
      <c r="D125" s="178"/>
      <c r="E125" s="178"/>
    </row>
    <row r="126" spans="3:5">
      <c r="C126" s="178"/>
      <c r="D126" s="178"/>
      <c r="E126" s="178"/>
    </row>
    <row r="127" spans="3:5">
      <c r="C127" s="178"/>
      <c r="D127" s="178"/>
      <c r="E127" s="178"/>
    </row>
    <row r="128" spans="3:5">
      <c r="C128" s="178"/>
      <c r="D128" s="178"/>
      <c r="E128" s="178"/>
    </row>
    <row r="129" spans="3:5">
      <c r="C129" s="178"/>
      <c r="D129" s="178"/>
      <c r="E129" s="178"/>
    </row>
    <row r="130" spans="3:5">
      <c r="C130" s="178"/>
      <c r="D130" s="178"/>
      <c r="E130" s="178"/>
    </row>
    <row r="131" spans="3:5">
      <c r="C131" s="178"/>
      <c r="D131" s="178"/>
      <c r="E131" s="178"/>
    </row>
    <row r="132" spans="3:5">
      <c r="C132" s="178"/>
      <c r="D132" s="178"/>
      <c r="E132" s="178"/>
    </row>
  </sheetData>
  <mergeCells count="1">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F55"/>
  <sheetViews>
    <sheetView workbookViewId="0">
      <selection sqref="A1:F1"/>
    </sheetView>
  </sheetViews>
  <sheetFormatPr defaultColWidth="7.109375" defaultRowHeight="13.5"/>
  <cols>
    <col min="1" max="1" width="28" style="183" customWidth="1"/>
    <col min="2" max="2" width="7.5546875" style="183" customWidth="1"/>
    <col min="3" max="3" width="8.6640625" style="183" customWidth="1"/>
    <col min="4" max="4" width="7.33203125" style="183" customWidth="1"/>
    <col min="5" max="5" width="8.44140625" style="183" customWidth="1"/>
    <col min="6" max="6" width="10.6640625" style="183" customWidth="1"/>
    <col min="7" max="16384" width="7.109375" style="183"/>
  </cols>
  <sheetData>
    <row r="1" spans="1:6" ht="24" customHeight="1">
      <c r="A1" s="372" t="s">
        <v>267</v>
      </c>
      <c r="B1" s="372"/>
      <c r="C1" s="372"/>
      <c r="D1" s="372"/>
      <c r="E1" s="372"/>
      <c r="F1" s="372"/>
    </row>
    <row r="2" spans="1:6" ht="17.25" customHeight="1">
      <c r="A2" s="167"/>
      <c r="B2" s="167"/>
      <c r="C2" s="167"/>
      <c r="D2" s="167"/>
      <c r="E2" s="167"/>
      <c r="F2" s="184"/>
    </row>
    <row r="3" spans="1:6" ht="90.75" customHeight="1">
      <c r="A3" s="184"/>
      <c r="B3" s="188" t="s">
        <v>245</v>
      </c>
      <c r="C3" s="188" t="s">
        <v>246</v>
      </c>
      <c r="D3" s="188" t="s">
        <v>247</v>
      </c>
      <c r="E3" s="188" t="s">
        <v>236</v>
      </c>
      <c r="F3" s="188" t="s">
        <v>242</v>
      </c>
    </row>
    <row r="4" spans="1:6" ht="17.25" customHeight="1">
      <c r="A4" s="184"/>
      <c r="B4" s="186"/>
      <c r="C4" s="186"/>
      <c r="D4" s="186"/>
      <c r="E4" s="186"/>
      <c r="F4" s="185"/>
    </row>
    <row r="5" spans="1:6" ht="20.100000000000001" customHeight="1">
      <c r="A5" s="189" t="s">
        <v>77</v>
      </c>
      <c r="B5" s="184"/>
      <c r="C5" s="184"/>
      <c r="D5" s="184"/>
      <c r="E5" s="184"/>
      <c r="F5" s="184"/>
    </row>
    <row r="6" spans="1:6" ht="20.100000000000001" customHeight="1">
      <c r="A6" s="190" t="s">
        <v>102</v>
      </c>
      <c r="B6" s="255">
        <v>24</v>
      </c>
      <c r="C6" s="255">
        <f>C7+C8</f>
        <v>173</v>
      </c>
      <c r="D6" s="256">
        <v>160</v>
      </c>
      <c r="E6" s="256">
        <v>96</v>
      </c>
      <c r="F6" s="256">
        <v>91.05263157894737</v>
      </c>
    </row>
    <row r="7" spans="1:6" ht="20.100000000000001" customHeight="1">
      <c r="A7" s="191" t="s">
        <v>65</v>
      </c>
      <c r="B7" s="255">
        <v>24</v>
      </c>
      <c r="C7" s="255">
        <v>171</v>
      </c>
      <c r="D7" s="256">
        <v>160</v>
      </c>
      <c r="E7" s="256">
        <v>100</v>
      </c>
      <c r="F7" s="256">
        <v>91.443850267379673</v>
      </c>
    </row>
    <row r="8" spans="1:6" ht="20.100000000000001" customHeight="1">
      <c r="A8" s="191" t="s">
        <v>76</v>
      </c>
      <c r="B8" s="255">
        <v>0</v>
      </c>
      <c r="C8" s="255">
        <v>2</v>
      </c>
      <c r="D8" s="256"/>
      <c r="E8" s="256"/>
      <c r="F8" s="256">
        <v>66.666666666666657</v>
      </c>
    </row>
    <row r="9" spans="1:6" ht="20.100000000000001" customHeight="1">
      <c r="A9" s="190" t="s">
        <v>103</v>
      </c>
      <c r="B9" s="255">
        <f>B10+B11</f>
        <v>5</v>
      </c>
      <c r="C9" s="255">
        <f>C10+C11</f>
        <v>72</v>
      </c>
      <c r="D9" s="256">
        <v>125</v>
      </c>
      <c r="E9" s="256">
        <v>35.714285714285715</v>
      </c>
      <c r="F9" s="256">
        <v>63.157894736842103</v>
      </c>
    </row>
    <row r="10" spans="1:6" ht="20.100000000000001" customHeight="1">
      <c r="A10" s="191" t="s">
        <v>65</v>
      </c>
      <c r="B10" s="255">
        <v>5</v>
      </c>
      <c r="C10" s="255">
        <v>71</v>
      </c>
      <c r="D10" s="256">
        <v>125</v>
      </c>
      <c r="E10" s="256">
        <v>38.461538461538467</v>
      </c>
      <c r="F10" s="256">
        <v>63.392857142857139</v>
      </c>
    </row>
    <row r="11" spans="1:6" ht="20.100000000000001" customHeight="1">
      <c r="A11" s="191" t="s">
        <v>76</v>
      </c>
      <c r="B11" s="255">
        <v>0</v>
      </c>
      <c r="C11" s="255">
        <v>1</v>
      </c>
      <c r="D11" s="256"/>
      <c r="E11" s="256"/>
      <c r="F11" s="256">
        <v>50</v>
      </c>
    </row>
    <row r="12" spans="1:6" ht="20.100000000000001" customHeight="1">
      <c r="A12" s="190" t="s">
        <v>104</v>
      </c>
      <c r="B12" s="255">
        <f>B13+B14</f>
        <v>27</v>
      </c>
      <c r="C12" s="255">
        <f>C13+C14</f>
        <v>128</v>
      </c>
      <c r="D12" s="256">
        <v>225</v>
      </c>
      <c r="E12" s="256">
        <v>168.75</v>
      </c>
      <c r="F12" s="256">
        <v>106.66666666666667</v>
      </c>
    </row>
    <row r="13" spans="1:6" ht="20.100000000000001" customHeight="1">
      <c r="A13" s="191" t="s">
        <v>65</v>
      </c>
      <c r="B13" s="255">
        <v>27</v>
      </c>
      <c r="C13" s="255">
        <v>127</v>
      </c>
      <c r="D13" s="256">
        <v>225</v>
      </c>
      <c r="E13" s="256">
        <v>168.75</v>
      </c>
      <c r="F13" s="256">
        <v>107.62711864406779</v>
      </c>
    </row>
    <row r="14" spans="1:6" ht="20.100000000000001" customHeight="1">
      <c r="A14" s="191" t="s">
        <v>76</v>
      </c>
      <c r="B14" s="255">
        <v>0</v>
      </c>
      <c r="C14" s="255">
        <v>1</v>
      </c>
      <c r="D14" s="256"/>
      <c r="E14" s="256"/>
      <c r="F14" s="256">
        <v>50</v>
      </c>
    </row>
    <row r="15" spans="1:6" ht="20.100000000000001" customHeight="1">
      <c r="A15" s="189" t="s">
        <v>75</v>
      </c>
      <c r="B15" s="255"/>
      <c r="C15" s="255"/>
      <c r="D15" s="256"/>
      <c r="E15" s="256"/>
      <c r="F15" s="256"/>
    </row>
    <row r="16" spans="1:6" ht="20.100000000000001" customHeight="1">
      <c r="A16" s="190" t="s">
        <v>105</v>
      </c>
      <c r="B16" s="255">
        <v>1</v>
      </c>
      <c r="C16" s="255">
        <v>2</v>
      </c>
      <c r="D16" s="256"/>
      <c r="E16" s="256"/>
      <c r="F16" s="256">
        <v>66.666666666666657</v>
      </c>
    </row>
    <row r="17" spans="1:6" ht="20.100000000000001" customHeight="1">
      <c r="A17" s="190" t="s">
        <v>103</v>
      </c>
      <c r="B17" s="255">
        <v>0</v>
      </c>
      <c r="C17" s="255">
        <v>0</v>
      </c>
      <c r="D17" s="256"/>
      <c r="E17" s="256"/>
      <c r="F17" s="256"/>
    </row>
    <row r="18" spans="1:6" ht="20.100000000000001" customHeight="1">
      <c r="A18" s="190" t="s">
        <v>104</v>
      </c>
      <c r="B18" s="255">
        <v>0</v>
      </c>
      <c r="C18" s="255">
        <v>0</v>
      </c>
      <c r="D18" s="256"/>
      <c r="E18" s="256"/>
      <c r="F18" s="256"/>
    </row>
    <row r="19" spans="1:6" ht="31.5" customHeight="1">
      <c r="A19" s="215" t="s">
        <v>106</v>
      </c>
      <c r="B19" s="255">
        <v>172</v>
      </c>
      <c r="C19" s="255">
        <v>302</v>
      </c>
      <c r="D19" s="256"/>
      <c r="E19" s="256"/>
      <c r="F19" s="256">
        <v>1.8369293353965335</v>
      </c>
    </row>
    <row r="20" spans="1:6" ht="20.100000000000001" customHeight="1">
      <c r="A20" s="187"/>
      <c r="B20" s="184"/>
      <c r="C20" s="184"/>
      <c r="D20" s="184"/>
      <c r="E20" s="184"/>
      <c r="F20" s="184"/>
    </row>
    <row r="21" spans="1:6" ht="20.100000000000001" customHeight="1">
      <c r="A21" s="184"/>
      <c r="B21" s="184"/>
      <c r="C21" s="184"/>
      <c r="D21" s="184"/>
      <c r="E21" s="184"/>
      <c r="F21" s="184"/>
    </row>
    <row r="22" spans="1:6">
      <c r="A22" s="184"/>
      <c r="B22" s="184"/>
      <c r="C22" s="184"/>
      <c r="D22" s="184"/>
      <c r="E22" s="184"/>
      <c r="F22" s="184"/>
    </row>
    <row r="23" spans="1:6">
      <c r="A23" s="184"/>
      <c r="B23" s="184"/>
      <c r="C23" s="184"/>
      <c r="D23" s="184"/>
      <c r="E23" s="184"/>
      <c r="F23" s="184"/>
    </row>
    <row r="24" spans="1:6">
      <c r="A24" s="184"/>
      <c r="B24" s="184"/>
      <c r="C24" s="184"/>
      <c r="D24" s="184"/>
      <c r="E24" s="184"/>
      <c r="F24" s="184"/>
    </row>
    <row r="25" spans="1:6">
      <c r="A25" s="184"/>
      <c r="B25" s="184"/>
      <c r="C25" s="184"/>
      <c r="D25" s="184"/>
      <c r="E25" s="184"/>
      <c r="F25" s="184"/>
    </row>
    <row r="26" spans="1:6">
      <c r="A26" s="184"/>
      <c r="B26" s="184"/>
      <c r="C26" s="184"/>
      <c r="D26" s="184"/>
      <c r="E26" s="184"/>
      <c r="F26" s="184"/>
    </row>
    <row r="27" spans="1:6">
      <c r="A27" s="184"/>
      <c r="B27" s="184"/>
      <c r="C27" s="184"/>
      <c r="D27" s="184"/>
      <c r="E27" s="184"/>
      <c r="F27" s="184"/>
    </row>
    <row r="28" spans="1:6">
      <c r="A28" s="184"/>
      <c r="B28" s="184"/>
      <c r="C28" s="184"/>
      <c r="D28" s="184"/>
      <c r="E28" s="184"/>
      <c r="F28" s="184"/>
    </row>
    <row r="29" spans="1:6">
      <c r="A29" s="184"/>
      <c r="B29" s="184"/>
      <c r="C29" s="184"/>
      <c r="D29" s="184"/>
      <c r="E29" s="184"/>
      <c r="F29" s="184"/>
    </row>
    <row r="30" spans="1:6">
      <c r="A30" s="184"/>
      <c r="B30" s="184"/>
      <c r="C30" s="184"/>
      <c r="D30" s="184"/>
      <c r="E30" s="184"/>
      <c r="F30" s="184"/>
    </row>
    <row r="31" spans="1:6">
      <c r="A31" s="184"/>
      <c r="B31" s="184"/>
      <c r="C31" s="184"/>
      <c r="D31" s="184"/>
      <c r="E31" s="184"/>
      <c r="F31" s="184"/>
    </row>
    <row r="32" spans="1:6">
      <c r="A32" s="184"/>
      <c r="B32" s="184"/>
      <c r="C32" s="184"/>
      <c r="D32" s="184"/>
      <c r="E32" s="184"/>
      <c r="F32" s="184"/>
    </row>
    <row r="33" spans="1:6">
      <c r="A33" s="184"/>
      <c r="B33" s="184"/>
      <c r="C33" s="184"/>
      <c r="D33" s="184"/>
      <c r="E33" s="184"/>
      <c r="F33" s="184"/>
    </row>
    <row r="34" spans="1:6">
      <c r="A34" s="184"/>
      <c r="B34" s="184"/>
      <c r="C34" s="184"/>
      <c r="D34" s="184"/>
      <c r="E34" s="184"/>
      <c r="F34" s="184"/>
    </row>
    <row r="35" spans="1:6">
      <c r="A35" s="184"/>
      <c r="B35" s="184"/>
      <c r="C35" s="184"/>
      <c r="D35" s="184"/>
      <c r="E35" s="184"/>
      <c r="F35" s="184"/>
    </row>
    <row r="36" spans="1:6">
      <c r="A36" s="184"/>
      <c r="B36" s="184"/>
      <c r="C36" s="184"/>
      <c r="D36" s="184"/>
      <c r="E36" s="184"/>
      <c r="F36" s="184"/>
    </row>
    <row r="37" spans="1:6">
      <c r="A37" s="184"/>
      <c r="B37" s="184"/>
      <c r="C37" s="184"/>
      <c r="D37" s="184"/>
      <c r="E37" s="184"/>
      <c r="F37" s="184"/>
    </row>
    <row r="38" spans="1:6">
      <c r="A38" s="184"/>
      <c r="B38" s="184"/>
      <c r="C38" s="184"/>
      <c r="D38" s="184"/>
      <c r="E38" s="184"/>
      <c r="F38" s="184"/>
    </row>
    <row r="39" spans="1:6">
      <c r="A39" s="184"/>
      <c r="B39" s="184"/>
      <c r="C39" s="184"/>
      <c r="D39" s="184"/>
      <c r="E39" s="184"/>
      <c r="F39" s="184"/>
    </row>
    <row r="40" spans="1:6">
      <c r="A40" s="184"/>
      <c r="B40" s="184"/>
      <c r="C40" s="184"/>
      <c r="D40" s="184"/>
      <c r="E40" s="184"/>
      <c r="F40" s="184"/>
    </row>
    <row r="41" spans="1:6">
      <c r="A41" s="184"/>
      <c r="B41" s="184"/>
      <c r="C41" s="184"/>
      <c r="D41" s="184"/>
      <c r="E41" s="184"/>
      <c r="F41" s="184"/>
    </row>
    <row r="42" spans="1:6">
      <c r="A42" s="184"/>
      <c r="B42" s="184"/>
      <c r="C42" s="184"/>
      <c r="D42" s="184"/>
      <c r="E42" s="184"/>
      <c r="F42" s="184"/>
    </row>
    <row r="43" spans="1:6">
      <c r="A43" s="184"/>
      <c r="B43" s="184"/>
      <c r="C43" s="184"/>
      <c r="D43" s="184"/>
      <c r="E43" s="184"/>
      <c r="F43" s="184"/>
    </row>
    <row r="44" spans="1:6">
      <c r="A44" s="184"/>
      <c r="B44" s="184"/>
      <c r="C44" s="184"/>
      <c r="D44" s="184"/>
      <c r="E44" s="184"/>
      <c r="F44" s="184"/>
    </row>
    <row r="45" spans="1:6">
      <c r="A45" s="184"/>
      <c r="B45" s="184"/>
      <c r="C45" s="184"/>
      <c r="D45" s="184"/>
      <c r="E45" s="184"/>
      <c r="F45" s="184"/>
    </row>
    <row r="46" spans="1:6">
      <c r="A46" s="184"/>
      <c r="B46" s="184"/>
      <c r="C46" s="184"/>
      <c r="D46" s="184"/>
      <c r="E46" s="184"/>
      <c r="F46" s="184"/>
    </row>
    <row r="47" spans="1:6">
      <c r="A47" s="184"/>
      <c r="B47" s="184"/>
      <c r="C47" s="184"/>
      <c r="D47" s="184"/>
      <c r="E47" s="184"/>
      <c r="F47" s="184"/>
    </row>
    <row r="48" spans="1:6">
      <c r="A48" s="184"/>
      <c r="B48" s="184"/>
      <c r="C48" s="184"/>
      <c r="D48" s="184"/>
      <c r="E48" s="184"/>
      <c r="F48" s="184"/>
    </row>
    <row r="49" spans="1:6">
      <c r="A49" s="184"/>
      <c r="B49" s="184"/>
      <c r="C49" s="184"/>
      <c r="D49" s="184"/>
      <c r="E49" s="184"/>
      <c r="F49" s="184"/>
    </row>
    <row r="50" spans="1:6">
      <c r="A50" s="184"/>
      <c r="B50" s="184"/>
      <c r="C50" s="184"/>
      <c r="D50" s="184"/>
      <c r="E50" s="184"/>
      <c r="F50" s="184"/>
    </row>
    <row r="51" spans="1:6">
      <c r="A51" s="184"/>
      <c r="B51" s="184"/>
      <c r="C51" s="184"/>
      <c r="D51" s="184"/>
      <c r="E51" s="184"/>
      <c r="F51" s="184"/>
    </row>
    <row r="52" spans="1:6">
      <c r="A52" s="184"/>
      <c r="B52" s="184"/>
      <c r="C52" s="184"/>
      <c r="D52" s="184"/>
      <c r="E52" s="184"/>
      <c r="F52" s="184"/>
    </row>
    <row r="53" spans="1:6">
      <c r="A53" s="184"/>
      <c r="B53" s="184"/>
      <c r="C53" s="184"/>
      <c r="D53" s="184"/>
      <c r="E53" s="184"/>
      <c r="F53" s="184"/>
    </row>
    <row r="54" spans="1:6">
      <c r="A54" s="184"/>
      <c r="B54" s="184"/>
      <c r="C54" s="184"/>
      <c r="D54" s="184"/>
      <c r="E54" s="184"/>
      <c r="F54" s="184"/>
    </row>
    <row r="55" spans="1:6">
      <c r="A55" s="184"/>
      <c r="B55" s="184"/>
      <c r="C55" s="184"/>
      <c r="D55" s="184"/>
      <c r="E55" s="184"/>
      <c r="F55" s="184"/>
    </row>
  </sheetData>
  <mergeCells count="1">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G26"/>
  <sheetViews>
    <sheetView tabSelected="1" workbookViewId="0">
      <selection activeCell="J6" sqref="J6"/>
    </sheetView>
  </sheetViews>
  <sheetFormatPr defaultColWidth="7.109375" defaultRowHeight="13.5"/>
  <cols>
    <col min="1" max="1" width="36.77734375" style="226" customWidth="1"/>
    <col min="2" max="3" width="13.109375" style="226" customWidth="1"/>
    <col min="4" max="4" width="10.21875" style="226" customWidth="1"/>
    <col min="5" max="16384" width="7.109375" style="226"/>
  </cols>
  <sheetData>
    <row r="1" spans="1:7" ht="20.100000000000001" customHeight="1">
      <c r="A1" s="373" t="s">
        <v>268</v>
      </c>
      <c r="B1" s="373"/>
      <c r="C1" s="373"/>
      <c r="D1" s="373"/>
    </row>
    <row r="2" spans="1:7" ht="20.100000000000001" customHeight="1">
      <c r="D2" s="231" t="s">
        <v>74</v>
      </c>
    </row>
    <row r="3" spans="1:7" ht="43.5" customHeight="1">
      <c r="A3" s="230"/>
      <c r="B3" s="192" t="s">
        <v>225</v>
      </c>
      <c r="C3" s="192" t="s">
        <v>229</v>
      </c>
      <c r="D3" s="192" t="s">
        <v>257</v>
      </c>
    </row>
    <row r="4" spans="1:7" s="228" customFormat="1" ht="10.5" customHeight="1">
      <c r="A4" s="226"/>
      <c r="D4" s="229"/>
    </row>
    <row r="5" spans="1:7" s="228" customFormat="1" ht="18.75" customHeight="1">
      <c r="A5" s="328" t="s">
        <v>197</v>
      </c>
      <c r="B5" s="332">
        <v>728293</v>
      </c>
      <c r="C5" s="332">
        <v>730014</v>
      </c>
      <c r="D5" s="333">
        <v>100.23630599223114</v>
      </c>
    </row>
    <row r="6" spans="1:7" s="228" customFormat="1" ht="18.75" customHeight="1">
      <c r="A6" s="329" t="s">
        <v>195</v>
      </c>
      <c r="B6" s="334"/>
      <c r="C6" s="334"/>
      <c r="D6" s="333"/>
      <c r="F6" s="296"/>
      <c r="G6" s="296"/>
    </row>
    <row r="7" spans="1:7" s="228" customFormat="1" ht="18.75" customHeight="1">
      <c r="A7" s="330" t="s">
        <v>194</v>
      </c>
      <c r="B7" s="335">
        <v>368682</v>
      </c>
      <c r="C7" s="335">
        <v>369567</v>
      </c>
      <c r="D7" s="336">
        <v>100.24004426579003</v>
      </c>
    </row>
    <row r="8" spans="1:7" s="228" customFormat="1" ht="18.75" customHeight="1">
      <c r="A8" s="330" t="s">
        <v>193</v>
      </c>
      <c r="B8" s="335">
        <v>359611</v>
      </c>
      <c r="C8" s="335">
        <v>360447</v>
      </c>
      <c r="D8" s="336">
        <v>100.23247342267061</v>
      </c>
    </row>
    <row r="9" spans="1:7" ht="18.75" customHeight="1">
      <c r="A9" s="329" t="s">
        <v>192</v>
      </c>
      <c r="B9" s="337"/>
      <c r="C9" s="337"/>
      <c r="D9" s="336"/>
      <c r="F9" s="295"/>
      <c r="G9" s="295"/>
    </row>
    <row r="10" spans="1:7" ht="18.75" customHeight="1">
      <c r="A10" s="330" t="s">
        <v>191</v>
      </c>
      <c r="B10" s="338">
        <v>204661</v>
      </c>
      <c r="C10" s="338">
        <v>205152</v>
      </c>
      <c r="D10" s="336">
        <v>100.23990892255974</v>
      </c>
    </row>
    <row r="11" spans="1:7" ht="18.75" customHeight="1">
      <c r="A11" s="330" t="s">
        <v>190</v>
      </c>
      <c r="B11" s="338">
        <v>523632</v>
      </c>
      <c r="C11" s="338">
        <v>524862</v>
      </c>
      <c r="D11" s="336">
        <v>100.23489779081491</v>
      </c>
    </row>
    <row r="12" spans="1:7" ht="18.75" customHeight="1">
      <c r="A12" s="328" t="s">
        <v>196</v>
      </c>
      <c r="B12" s="339">
        <v>416123</v>
      </c>
      <c r="C12" s="339">
        <v>418073</v>
      </c>
      <c r="D12" s="333">
        <v>100.46861144421241</v>
      </c>
    </row>
    <row r="13" spans="1:7" ht="18.75" customHeight="1">
      <c r="A13" s="329" t="s">
        <v>195</v>
      </c>
      <c r="B13" s="340"/>
      <c r="C13" s="340"/>
      <c r="D13" s="333"/>
      <c r="F13" s="295"/>
      <c r="G13" s="295"/>
    </row>
    <row r="14" spans="1:7" ht="18.75" customHeight="1">
      <c r="A14" s="330" t="s">
        <v>194</v>
      </c>
      <c r="B14" s="341">
        <v>234913</v>
      </c>
      <c r="C14" s="342">
        <v>235485</v>
      </c>
      <c r="D14" s="336">
        <v>100.24349440005449</v>
      </c>
    </row>
    <row r="15" spans="1:7" ht="18.75" customHeight="1">
      <c r="A15" s="330" t="s">
        <v>193</v>
      </c>
      <c r="B15" s="341">
        <v>181210</v>
      </c>
      <c r="C15" s="342">
        <v>182588</v>
      </c>
      <c r="D15" s="336">
        <v>100.7604436841234</v>
      </c>
    </row>
    <row r="16" spans="1:7" ht="18.75" customHeight="1">
      <c r="A16" s="329" t="s">
        <v>192</v>
      </c>
      <c r="B16" s="340"/>
      <c r="C16" s="340"/>
      <c r="D16" s="336"/>
      <c r="F16" s="295"/>
      <c r="G16" s="295"/>
    </row>
    <row r="17" spans="1:6" ht="18.75" customHeight="1">
      <c r="A17" s="330" t="s">
        <v>191</v>
      </c>
      <c r="B17" s="341">
        <v>125038</v>
      </c>
      <c r="C17" s="342">
        <v>126304</v>
      </c>
      <c r="D17" s="336">
        <v>101.01249220237048</v>
      </c>
    </row>
    <row r="18" spans="1:6" ht="18.75" customHeight="1">
      <c r="A18" s="330" t="s">
        <v>190</v>
      </c>
      <c r="B18" s="341">
        <v>291085</v>
      </c>
      <c r="C18" s="342">
        <v>291769</v>
      </c>
      <c r="D18" s="336">
        <v>100.23498290877235</v>
      </c>
    </row>
    <row r="19" spans="1:6" ht="18.75" customHeight="1">
      <c r="A19" s="331" t="s">
        <v>189</v>
      </c>
      <c r="B19" s="343">
        <v>409991</v>
      </c>
      <c r="C19" s="343">
        <v>411531</v>
      </c>
      <c r="D19" s="333">
        <v>100.37561800137075</v>
      </c>
      <c r="E19" s="295"/>
      <c r="F19" s="295"/>
    </row>
    <row r="20" spans="1:6" ht="18.75" customHeight="1">
      <c r="A20" s="330" t="s">
        <v>4</v>
      </c>
      <c r="B20" s="341">
        <v>230769</v>
      </c>
      <c r="C20" s="341">
        <v>231283</v>
      </c>
      <c r="D20" s="336">
        <v>100.22273355606688</v>
      </c>
    </row>
    <row r="21" spans="1:6" ht="18.75" customHeight="1">
      <c r="A21" s="330" t="s">
        <v>3</v>
      </c>
      <c r="B21" s="341">
        <v>70614</v>
      </c>
      <c r="C21" s="341">
        <v>71127</v>
      </c>
      <c r="D21" s="336">
        <v>100.72648483303594</v>
      </c>
    </row>
    <row r="22" spans="1:6" ht="18.75" customHeight="1">
      <c r="A22" s="330" t="s">
        <v>2</v>
      </c>
      <c r="B22" s="341">
        <v>108608</v>
      </c>
      <c r="C22" s="341">
        <v>109121</v>
      </c>
      <c r="D22" s="336">
        <v>100.4723408956983</v>
      </c>
    </row>
    <row r="23" spans="1:6" ht="20.100000000000001" customHeight="1">
      <c r="A23" s="227"/>
    </row>
    <row r="24" spans="1:6" ht="20.100000000000001" customHeight="1">
      <c r="A24" s="227"/>
    </row>
    <row r="25" spans="1:6" ht="18" customHeight="1">
      <c r="A25" s="227"/>
    </row>
    <row r="26" spans="1:6" ht="18" customHeight="1"/>
  </sheetData>
  <mergeCells count="1">
    <mergeCell ref="A1:D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1009"/>
  <sheetViews>
    <sheetView workbookViewId="0">
      <selection activeCell="A15" sqref="A15"/>
    </sheetView>
  </sheetViews>
  <sheetFormatPr defaultColWidth="7.109375" defaultRowHeight="20.25" customHeight="1"/>
  <cols>
    <col min="1" max="1" width="28.77734375" style="28" customWidth="1"/>
    <col min="2" max="3" width="11.109375" style="28" customWidth="1"/>
    <col min="4" max="4" width="1" style="29" customWidth="1"/>
    <col min="5" max="6" width="11.109375" style="28" customWidth="1"/>
    <col min="7" max="7" width="7.109375" style="28"/>
    <col min="8" max="8" width="10.44140625" style="28" bestFit="1" customWidth="1"/>
    <col min="9" max="9" width="7.77734375" style="28" bestFit="1" customWidth="1"/>
    <col min="10" max="16384" width="7.109375" style="28"/>
  </cols>
  <sheetData>
    <row r="1" spans="1:9" ht="20.100000000000001" customHeight="1">
      <c r="A1" s="353" t="s">
        <v>221</v>
      </c>
      <c r="B1" s="353"/>
      <c r="C1" s="353"/>
      <c r="D1" s="353"/>
      <c r="E1" s="353"/>
      <c r="F1" s="353"/>
    </row>
    <row r="2" spans="1:9" s="30" customFormat="1" ht="20.100000000000001" customHeight="1">
      <c r="A2" s="49"/>
      <c r="B2" s="49"/>
      <c r="C2" s="49"/>
      <c r="D2" s="49"/>
      <c r="E2" s="49"/>
      <c r="F2" s="50" t="s">
        <v>8</v>
      </c>
    </row>
    <row r="3" spans="1:9" s="30" customFormat="1" ht="15.95" customHeight="1">
      <c r="A3" s="44"/>
      <c r="B3" s="352" t="s">
        <v>7</v>
      </c>
      <c r="C3" s="352"/>
      <c r="D3" s="44"/>
      <c r="E3" s="352" t="s">
        <v>6</v>
      </c>
      <c r="F3" s="352"/>
    </row>
    <row r="4" spans="1:9" s="30" customFormat="1" ht="41.25" customHeight="1">
      <c r="A4" s="44"/>
      <c r="B4" s="45" t="s">
        <v>255</v>
      </c>
      <c r="C4" s="45" t="s">
        <v>109</v>
      </c>
      <c r="D4" s="44"/>
      <c r="E4" s="45" t="s">
        <v>255</v>
      </c>
      <c r="F4" s="45" t="s">
        <v>256</v>
      </c>
    </row>
    <row r="5" spans="1:9" s="30" customFormat="1" ht="10.5" customHeight="1">
      <c r="A5" s="46"/>
      <c r="B5" s="46"/>
      <c r="C5" s="46"/>
      <c r="D5" s="46"/>
      <c r="E5" s="46"/>
      <c r="F5" s="46"/>
    </row>
    <row r="6" spans="1:9" s="33" customFormat="1" ht="26.25" customHeight="1">
      <c r="A6" s="51" t="s">
        <v>5</v>
      </c>
      <c r="B6" s="47">
        <f>SUM(B7:B10)</f>
        <v>68462624.569999993</v>
      </c>
      <c r="C6" s="259">
        <v>100</v>
      </c>
      <c r="D6" s="48"/>
      <c r="E6" s="47">
        <f>SUM(E7:E10)</f>
        <v>33042275.529999997</v>
      </c>
      <c r="F6" s="205">
        <v>108.76176658750019</v>
      </c>
      <c r="H6" s="209"/>
      <c r="I6" s="299"/>
    </row>
    <row r="7" spans="1:9" s="33" customFormat="1" ht="26.25" customHeight="1">
      <c r="A7" s="52" t="s">
        <v>4</v>
      </c>
      <c r="B7" s="204">
        <v>14657599.17</v>
      </c>
      <c r="C7" s="208">
        <v>21.409636662429229</v>
      </c>
      <c r="D7" s="206"/>
      <c r="E7" s="204">
        <v>7364751.9699999997</v>
      </c>
      <c r="F7" s="207">
        <v>103.37961048874695</v>
      </c>
      <c r="H7" s="209"/>
    </row>
    <row r="8" spans="1:9" s="33" customFormat="1" ht="26.25" customHeight="1">
      <c r="A8" s="52" t="s">
        <v>3</v>
      </c>
      <c r="B8" s="204">
        <v>27312112.550000001</v>
      </c>
      <c r="C8" s="208">
        <v>39.89346409306085</v>
      </c>
      <c r="D8" s="206"/>
      <c r="E8" s="204">
        <v>11898240</v>
      </c>
      <c r="F8" s="207">
        <v>116.5655301396509</v>
      </c>
      <c r="H8" s="209"/>
    </row>
    <row r="9" spans="1:9" s="33" customFormat="1" ht="26.25" customHeight="1">
      <c r="A9" s="52" t="s">
        <v>2</v>
      </c>
      <c r="B9" s="204">
        <v>21907668.149999999</v>
      </c>
      <c r="C9" s="208">
        <v>31.999457057916882</v>
      </c>
      <c r="D9" s="206"/>
      <c r="E9" s="204">
        <v>11501935</v>
      </c>
      <c r="F9" s="207">
        <v>106.68346016664765</v>
      </c>
    </row>
    <row r="10" spans="1:9" s="33" customFormat="1" ht="26.25" customHeight="1">
      <c r="A10" s="52" t="s">
        <v>1</v>
      </c>
      <c r="B10" s="204">
        <v>4585244.7</v>
      </c>
      <c r="C10" s="208">
        <v>6.6974421865930527</v>
      </c>
      <c r="D10" s="206"/>
      <c r="E10" s="204">
        <v>2277348.56</v>
      </c>
      <c r="F10" s="207">
        <v>100.42463699613148</v>
      </c>
      <c r="H10" s="28"/>
    </row>
    <row r="11" spans="1:9" s="33" customFormat="1" ht="20.25" customHeight="1">
      <c r="A11" s="34"/>
      <c r="B11" s="31"/>
      <c r="C11" s="32"/>
      <c r="D11" s="32"/>
      <c r="E11" s="31"/>
      <c r="F11" s="32"/>
    </row>
    <row r="12" spans="1:9" ht="20.25" customHeight="1">
      <c r="A12" s="35"/>
      <c r="B12" s="36"/>
      <c r="C12" s="37"/>
      <c r="D12" s="37"/>
      <c r="E12" s="36"/>
      <c r="F12" s="37"/>
    </row>
    <row r="13" spans="1:9" ht="20.25" customHeight="1">
      <c r="A13" s="35"/>
      <c r="B13" s="36"/>
      <c r="C13" s="37"/>
      <c r="D13" s="37"/>
      <c r="E13" s="36"/>
      <c r="F13" s="37"/>
    </row>
    <row r="14" spans="1:9" ht="20.25" customHeight="1">
      <c r="A14" s="35"/>
      <c r="B14" s="36"/>
      <c r="C14" s="37"/>
      <c r="D14" s="37"/>
      <c r="E14" s="36"/>
      <c r="F14" s="37"/>
    </row>
    <row r="15" spans="1:9" ht="12.75">
      <c r="A15" s="35"/>
      <c r="B15" s="36"/>
      <c r="C15" s="37"/>
      <c r="D15" s="37"/>
      <c r="E15" s="36"/>
      <c r="F15" s="37"/>
    </row>
    <row r="16" spans="1:9" ht="12.75">
      <c r="A16" s="35"/>
      <c r="B16" s="36"/>
      <c r="C16" s="37"/>
      <c r="D16" s="37"/>
      <c r="E16" s="36"/>
      <c r="F16" s="37"/>
    </row>
    <row r="17" spans="1:6" ht="20.25" customHeight="1">
      <c r="A17" s="35"/>
      <c r="B17" s="36"/>
      <c r="C17" s="37"/>
      <c r="D17" s="37"/>
      <c r="E17" s="36"/>
      <c r="F17" s="37"/>
    </row>
    <row r="18" spans="1:6" ht="12.75">
      <c r="A18" s="35"/>
      <c r="B18" s="36"/>
      <c r="C18" s="37"/>
      <c r="D18" s="37"/>
      <c r="E18" s="36"/>
      <c r="F18" s="37"/>
    </row>
    <row r="19" spans="1:6" ht="20.25" customHeight="1">
      <c r="A19" s="35"/>
      <c r="B19" s="36"/>
      <c r="C19" s="37"/>
      <c r="D19" s="37"/>
      <c r="E19" s="36"/>
      <c r="F19" s="37"/>
    </row>
    <row r="20" spans="1:6" ht="20.25" customHeight="1">
      <c r="A20" s="35"/>
      <c r="B20" s="36"/>
      <c r="C20" s="37"/>
      <c r="D20" s="37"/>
      <c r="E20" s="36"/>
      <c r="F20" s="37"/>
    </row>
    <row r="21" spans="1:6" ht="20.25" customHeight="1">
      <c r="A21" s="35"/>
      <c r="B21" s="36"/>
      <c r="C21" s="37"/>
      <c r="D21" s="37"/>
      <c r="E21" s="36"/>
      <c r="F21" s="37"/>
    </row>
    <row r="22" spans="1:6" ht="20.25" customHeight="1">
      <c r="A22" s="35"/>
      <c r="B22" s="36"/>
      <c r="C22" s="37"/>
      <c r="D22" s="37"/>
      <c r="E22" s="36"/>
      <c r="F22" s="37"/>
    </row>
    <row r="23" spans="1:6" ht="20.25" customHeight="1">
      <c r="A23" s="35"/>
      <c r="B23" s="36"/>
      <c r="C23" s="37"/>
      <c r="D23" s="37"/>
      <c r="E23" s="36"/>
      <c r="F23" s="37"/>
    </row>
    <row r="24" spans="1:6" ht="20.25" customHeight="1">
      <c r="A24" s="35"/>
      <c r="B24" s="36"/>
      <c r="C24" s="37"/>
      <c r="D24" s="37"/>
      <c r="E24" s="36"/>
      <c r="F24" s="37"/>
    </row>
    <row r="25" spans="1:6" ht="20.25" customHeight="1">
      <c r="A25" s="35"/>
      <c r="B25" s="36"/>
      <c r="C25" s="37"/>
      <c r="D25" s="37"/>
      <c r="E25" s="36"/>
      <c r="F25" s="37"/>
    </row>
    <row r="26" spans="1:6" ht="12.75">
      <c r="A26" s="35"/>
      <c r="B26" s="36"/>
      <c r="C26" s="37"/>
      <c r="D26" s="37"/>
      <c r="E26" s="36"/>
      <c r="F26" s="37"/>
    </row>
    <row r="27" spans="1:6" ht="20.25" customHeight="1">
      <c r="A27" s="35"/>
      <c r="B27" s="36"/>
      <c r="C27" s="37"/>
      <c r="D27" s="37"/>
      <c r="E27" s="36"/>
      <c r="F27" s="37"/>
    </row>
    <row r="28" spans="1:6" ht="20.25" customHeight="1">
      <c r="A28" s="35"/>
      <c r="B28" s="36"/>
      <c r="C28" s="37"/>
      <c r="D28" s="37"/>
      <c r="E28" s="36"/>
      <c r="F28" s="37"/>
    </row>
    <row r="29" spans="1:6" ht="20.25" customHeight="1">
      <c r="A29" s="35"/>
      <c r="B29" s="36"/>
      <c r="C29" s="37"/>
      <c r="D29" s="37"/>
      <c r="E29" s="36"/>
      <c r="F29" s="37"/>
    </row>
    <row r="30" spans="1:6" ht="20.25" customHeight="1">
      <c r="A30" s="35"/>
      <c r="B30" s="36"/>
      <c r="C30" s="37"/>
      <c r="D30" s="37"/>
      <c r="E30" s="36"/>
      <c r="F30" s="37"/>
    </row>
    <row r="31" spans="1:6" ht="12.75">
      <c r="A31" s="35"/>
      <c r="B31" s="36"/>
      <c r="C31" s="37"/>
      <c r="D31" s="37"/>
      <c r="E31" s="36"/>
      <c r="F31" s="37"/>
    </row>
    <row r="32" spans="1:6" ht="20.25" customHeight="1">
      <c r="A32" s="35"/>
      <c r="B32" s="36"/>
      <c r="C32" s="37"/>
      <c r="D32" s="37"/>
      <c r="E32" s="36"/>
      <c r="F32" s="37"/>
    </row>
    <row r="33" spans="1:6" ht="20.25" customHeight="1">
      <c r="A33" s="38"/>
      <c r="B33" s="36"/>
      <c r="C33" s="37"/>
      <c r="D33" s="37"/>
      <c r="E33" s="36"/>
      <c r="F33" s="37"/>
    </row>
    <row r="34" spans="1:6" ht="20.25" customHeight="1">
      <c r="A34" s="39"/>
      <c r="B34" s="40"/>
      <c r="C34" s="40"/>
      <c r="D34" s="41"/>
      <c r="E34" s="40"/>
      <c r="F34" s="40"/>
    </row>
    <row r="35" spans="1:6" ht="20.25" customHeight="1">
      <c r="A35" s="39"/>
      <c r="B35" s="40"/>
      <c r="C35" s="40"/>
      <c r="D35" s="41"/>
      <c r="E35" s="40"/>
      <c r="F35" s="40"/>
    </row>
    <row r="36" spans="1:6" ht="20.25" customHeight="1">
      <c r="A36" s="39"/>
      <c r="B36" s="40"/>
      <c r="C36" s="40"/>
      <c r="D36" s="41"/>
      <c r="E36" s="40"/>
      <c r="F36" s="40"/>
    </row>
    <row r="37" spans="1:6" ht="20.25" customHeight="1">
      <c r="A37" s="40"/>
      <c r="B37" s="40"/>
      <c r="C37" s="40"/>
      <c r="D37" s="41"/>
      <c r="E37" s="40"/>
      <c r="F37" s="40"/>
    </row>
    <row r="38" spans="1:6" ht="20.25" customHeight="1">
      <c r="A38" s="40"/>
      <c r="B38" s="40"/>
      <c r="C38" s="40"/>
      <c r="D38" s="41"/>
      <c r="E38" s="40"/>
      <c r="F38" s="40"/>
    </row>
    <row r="39" spans="1:6" ht="20.25" customHeight="1">
      <c r="A39" s="40"/>
      <c r="B39" s="40"/>
      <c r="C39" s="40"/>
      <c r="D39" s="41"/>
      <c r="E39" s="40"/>
      <c r="F39" s="40"/>
    </row>
    <row r="40" spans="1:6" ht="20.25" customHeight="1">
      <c r="A40" s="40"/>
      <c r="B40" s="40"/>
      <c r="C40" s="40"/>
      <c r="D40" s="41"/>
      <c r="E40" s="40"/>
      <c r="F40" s="40"/>
    </row>
    <row r="41" spans="1:6" ht="20.25" customHeight="1">
      <c r="A41" s="40"/>
      <c r="B41" s="40"/>
      <c r="C41" s="40"/>
      <c r="D41" s="41"/>
      <c r="E41" s="40"/>
      <c r="F41" s="40"/>
    </row>
    <row r="42" spans="1:6" ht="20.25" customHeight="1">
      <c r="A42" s="40"/>
      <c r="B42" s="40"/>
      <c r="C42" s="40"/>
      <c r="D42" s="41"/>
      <c r="E42" s="40"/>
      <c r="F42" s="40"/>
    </row>
    <row r="43" spans="1:6" ht="20.25" customHeight="1">
      <c r="A43" s="40"/>
      <c r="B43" s="40"/>
      <c r="C43" s="40"/>
      <c r="D43" s="41"/>
      <c r="E43" s="40"/>
      <c r="F43" s="40"/>
    </row>
    <row r="44" spans="1:6" ht="20.25" customHeight="1">
      <c r="A44" s="40"/>
      <c r="B44" s="40"/>
      <c r="C44" s="40"/>
      <c r="D44" s="41"/>
      <c r="E44" s="40"/>
      <c r="F44" s="40"/>
    </row>
    <row r="45" spans="1:6" ht="20.25" customHeight="1">
      <c r="A45" s="40"/>
      <c r="B45" s="40"/>
      <c r="C45" s="40"/>
      <c r="D45" s="41"/>
      <c r="E45" s="40"/>
      <c r="F45" s="40"/>
    </row>
    <row r="46" spans="1:6" ht="20.25" customHeight="1">
      <c r="A46" s="40"/>
      <c r="B46" s="40"/>
      <c r="C46" s="40"/>
      <c r="D46" s="41"/>
      <c r="E46" s="40"/>
      <c r="F46" s="40"/>
    </row>
    <row r="47" spans="1:6" ht="20.25" customHeight="1">
      <c r="A47" s="40"/>
      <c r="B47" s="40"/>
      <c r="C47" s="40"/>
      <c r="D47" s="41"/>
      <c r="E47" s="40"/>
      <c r="F47" s="40"/>
    </row>
    <row r="48" spans="1:6" ht="20.25" customHeight="1">
      <c r="A48" s="40"/>
      <c r="B48" s="40"/>
      <c r="C48" s="40"/>
      <c r="D48" s="41"/>
      <c r="E48" s="40"/>
      <c r="F48" s="40"/>
    </row>
    <row r="49" spans="1:6" ht="20.25" customHeight="1">
      <c r="A49" s="40"/>
      <c r="B49" s="40"/>
      <c r="C49" s="40"/>
      <c r="D49" s="41"/>
      <c r="E49" s="40"/>
      <c r="F49" s="40"/>
    </row>
    <row r="50" spans="1:6" ht="20.25" customHeight="1">
      <c r="A50" s="40"/>
      <c r="B50" s="40"/>
      <c r="C50" s="40"/>
      <c r="D50" s="41"/>
      <c r="E50" s="40"/>
      <c r="F50" s="40"/>
    </row>
    <row r="51" spans="1:6" ht="20.25" customHeight="1">
      <c r="A51" s="40"/>
      <c r="B51" s="40"/>
      <c r="C51" s="40"/>
      <c r="D51" s="41"/>
      <c r="E51" s="40"/>
      <c r="F51" s="40"/>
    </row>
    <row r="52" spans="1:6" ht="20.25" customHeight="1">
      <c r="A52" s="40"/>
      <c r="B52" s="40"/>
      <c r="C52" s="40"/>
      <c r="D52" s="41"/>
      <c r="E52" s="40"/>
      <c r="F52" s="40"/>
    </row>
    <row r="53" spans="1:6" ht="20.25" customHeight="1">
      <c r="A53" s="40"/>
      <c r="B53" s="40"/>
      <c r="C53" s="40"/>
      <c r="D53" s="41"/>
      <c r="E53" s="40"/>
      <c r="F53" s="40"/>
    </row>
    <row r="54" spans="1:6" ht="20.25" customHeight="1">
      <c r="A54" s="40"/>
      <c r="B54" s="40"/>
      <c r="C54" s="40"/>
      <c r="D54" s="41"/>
      <c r="E54" s="40"/>
      <c r="F54" s="40"/>
    </row>
    <row r="55" spans="1:6" ht="20.25" customHeight="1">
      <c r="A55" s="40"/>
      <c r="B55" s="40"/>
      <c r="C55" s="40"/>
      <c r="D55" s="41"/>
      <c r="E55" s="40"/>
      <c r="F55" s="40"/>
    </row>
    <row r="56" spans="1:6" ht="20.25" customHeight="1">
      <c r="A56" s="40"/>
      <c r="B56" s="40"/>
      <c r="C56" s="40"/>
      <c r="D56" s="41"/>
      <c r="E56" s="40"/>
      <c r="F56" s="40"/>
    </row>
    <row r="57" spans="1:6" ht="20.25" customHeight="1">
      <c r="A57" s="40"/>
      <c r="B57" s="40"/>
      <c r="C57" s="40"/>
      <c r="D57" s="41"/>
      <c r="E57" s="40"/>
      <c r="F57" s="40"/>
    </row>
    <row r="58" spans="1:6" ht="20.25" customHeight="1">
      <c r="A58" s="40"/>
      <c r="B58" s="40"/>
      <c r="C58" s="40"/>
      <c r="D58" s="41"/>
      <c r="E58" s="40"/>
      <c r="F58" s="40"/>
    </row>
    <row r="59" spans="1:6" ht="20.25" customHeight="1">
      <c r="A59" s="40"/>
      <c r="B59" s="40"/>
      <c r="C59" s="40"/>
      <c r="D59" s="41"/>
      <c r="E59" s="40"/>
      <c r="F59" s="40"/>
    </row>
    <row r="60" spans="1:6" ht="20.25" customHeight="1">
      <c r="A60" s="40"/>
      <c r="B60" s="40"/>
      <c r="C60" s="40"/>
      <c r="D60" s="41"/>
      <c r="E60" s="40"/>
      <c r="F60" s="40"/>
    </row>
    <row r="61" spans="1:6" ht="20.25" customHeight="1">
      <c r="A61" s="40"/>
      <c r="B61" s="40"/>
      <c r="C61" s="40"/>
      <c r="D61" s="41"/>
      <c r="E61" s="40"/>
      <c r="F61" s="40"/>
    </row>
    <row r="62" spans="1:6" ht="20.25" customHeight="1">
      <c r="A62" s="40"/>
      <c r="B62" s="40"/>
      <c r="C62" s="40"/>
      <c r="D62" s="41"/>
      <c r="E62" s="40"/>
      <c r="F62" s="40"/>
    </row>
    <row r="63" spans="1:6" ht="20.25" customHeight="1">
      <c r="A63" s="40"/>
      <c r="B63" s="40"/>
      <c r="C63" s="40"/>
      <c r="D63" s="41"/>
      <c r="E63" s="40"/>
      <c r="F63" s="40"/>
    </row>
    <row r="64" spans="1:6" ht="20.25" customHeight="1">
      <c r="A64" s="40"/>
      <c r="B64" s="40"/>
      <c r="C64" s="40"/>
      <c r="D64" s="41"/>
      <c r="E64" s="40"/>
      <c r="F64" s="40"/>
    </row>
    <row r="65" spans="1:6" ht="20.25" customHeight="1">
      <c r="A65" s="40"/>
      <c r="B65" s="40"/>
      <c r="C65" s="40"/>
      <c r="D65" s="41"/>
      <c r="E65" s="40"/>
      <c r="F65" s="40"/>
    </row>
    <row r="66" spans="1:6" ht="20.25" customHeight="1">
      <c r="A66" s="40"/>
      <c r="B66" s="40"/>
      <c r="C66" s="40"/>
      <c r="D66" s="41"/>
      <c r="E66" s="40"/>
      <c r="F66" s="40"/>
    </row>
    <row r="67" spans="1:6" ht="20.25" customHeight="1">
      <c r="A67" s="40"/>
      <c r="B67" s="40"/>
      <c r="C67" s="40"/>
      <c r="D67" s="41"/>
      <c r="E67" s="40"/>
      <c r="F67" s="40"/>
    </row>
    <row r="68" spans="1:6" ht="20.25" customHeight="1">
      <c r="A68" s="40"/>
      <c r="B68" s="40"/>
      <c r="C68" s="40"/>
      <c r="D68" s="41"/>
      <c r="E68" s="40"/>
      <c r="F68" s="40"/>
    </row>
    <row r="69" spans="1:6" ht="20.25" customHeight="1">
      <c r="A69" s="40"/>
      <c r="B69" s="40"/>
      <c r="C69" s="40"/>
      <c r="D69" s="41"/>
      <c r="E69" s="40"/>
      <c r="F69" s="40"/>
    </row>
    <row r="70" spans="1:6" ht="20.25" customHeight="1">
      <c r="A70" s="40"/>
      <c r="B70" s="40"/>
      <c r="C70" s="40"/>
      <c r="D70" s="41"/>
      <c r="E70" s="40"/>
      <c r="F70" s="40"/>
    </row>
    <row r="71" spans="1:6" ht="20.25" customHeight="1">
      <c r="A71" s="40"/>
      <c r="B71" s="40"/>
      <c r="C71" s="40"/>
      <c r="D71" s="41"/>
      <c r="E71" s="40"/>
      <c r="F71" s="40"/>
    </row>
    <row r="72" spans="1:6" ht="20.25" customHeight="1">
      <c r="A72" s="40"/>
      <c r="B72" s="40"/>
      <c r="C72" s="40"/>
      <c r="D72" s="41"/>
      <c r="E72" s="40"/>
      <c r="F72" s="40"/>
    </row>
    <row r="73" spans="1:6" ht="20.25" customHeight="1">
      <c r="A73" s="40"/>
      <c r="B73" s="40"/>
      <c r="C73" s="40"/>
      <c r="D73" s="41"/>
      <c r="E73" s="40"/>
      <c r="F73" s="40"/>
    </row>
    <row r="74" spans="1:6" ht="20.25" customHeight="1">
      <c r="A74" s="40"/>
      <c r="B74" s="40"/>
      <c r="C74" s="40"/>
      <c r="D74" s="41"/>
      <c r="E74" s="40"/>
      <c r="F74" s="40"/>
    </row>
    <row r="75" spans="1:6" ht="20.25" customHeight="1">
      <c r="A75" s="40"/>
      <c r="B75" s="40"/>
      <c r="C75" s="40"/>
      <c r="D75" s="41"/>
      <c r="E75" s="40"/>
      <c r="F75" s="40"/>
    </row>
    <row r="76" spans="1:6" ht="20.25" customHeight="1">
      <c r="A76" s="40"/>
      <c r="B76" s="40"/>
      <c r="C76" s="40"/>
      <c r="D76" s="41"/>
      <c r="E76" s="40"/>
      <c r="F76" s="40"/>
    </row>
    <row r="77" spans="1:6" ht="20.25" customHeight="1">
      <c r="A77" s="40"/>
      <c r="B77" s="40"/>
      <c r="C77" s="40"/>
      <c r="D77" s="41"/>
      <c r="E77" s="40"/>
      <c r="F77" s="40"/>
    </row>
    <row r="78" spans="1:6" ht="20.25" customHeight="1">
      <c r="A78" s="40"/>
      <c r="B78" s="40"/>
      <c r="C78" s="40"/>
      <c r="D78" s="41"/>
      <c r="E78" s="40"/>
      <c r="F78" s="40"/>
    </row>
    <row r="79" spans="1:6" ht="20.25" customHeight="1">
      <c r="A79" s="40"/>
      <c r="B79" s="40"/>
      <c r="C79" s="40"/>
      <c r="D79" s="41"/>
      <c r="E79" s="40"/>
      <c r="F79" s="40"/>
    </row>
    <row r="80" spans="1:6" ht="20.25" customHeight="1">
      <c r="A80" s="40"/>
      <c r="B80" s="40"/>
      <c r="C80" s="40"/>
      <c r="D80" s="41"/>
      <c r="E80" s="40"/>
      <c r="F80" s="40"/>
    </row>
    <row r="81" spans="1:6" ht="20.25" customHeight="1">
      <c r="A81" s="40"/>
      <c r="B81" s="40"/>
      <c r="C81" s="40"/>
      <c r="D81" s="41"/>
      <c r="E81" s="40"/>
      <c r="F81" s="40"/>
    </row>
    <row r="82" spans="1:6" ht="20.25" customHeight="1">
      <c r="A82" s="40"/>
      <c r="B82" s="40"/>
      <c r="C82" s="40"/>
      <c r="D82" s="41"/>
      <c r="E82" s="40"/>
      <c r="F82" s="40"/>
    </row>
    <row r="83" spans="1:6" ht="20.25" customHeight="1">
      <c r="A83" s="40"/>
      <c r="B83" s="40"/>
      <c r="C83" s="40"/>
      <c r="D83" s="41"/>
      <c r="E83" s="40"/>
      <c r="F83" s="40"/>
    </row>
    <row r="84" spans="1:6" ht="20.25" customHeight="1">
      <c r="A84" s="40"/>
      <c r="B84" s="40"/>
      <c r="C84" s="40"/>
      <c r="D84" s="41"/>
      <c r="E84" s="40"/>
      <c r="F84" s="40"/>
    </row>
    <row r="85" spans="1:6" ht="20.25" customHeight="1">
      <c r="A85" s="40"/>
      <c r="B85" s="40"/>
      <c r="C85" s="40"/>
      <c r="D85" s="41"/>
      <c r="E85" s="40"/>
      <c r="F85" s="40"/>
    </row>
    <row r="86" spans="1:6" ht="20.25" customHeight="1">
      <c r="A86" s="40"/>
      <c r="B86" s="40"/>
      <c r="C86" s="40"/>
      <c r="D86" s="41"/>
      <c r="E86" s="40"/>
      <c r="F86" s="40"/>
    </row>
    <row r="87" spans="1:6" ht="20.25" customHeight="1">
      <c r="A87" s="40"/>
      <c r="B87" s="40"/>
      <c r="C87" s="40"/>
      <c r="D87" s="41"/>
      <c r="E87" s="40"/>
      <c r="F87" s="40"/>
    </row>
    <row r="88" spans="1:6" ht="20.25" customHeight="1">
      <c r="A88" s="40"/>
      <c r="B88" s="40"/>
      <c r="C88" s="40"/>
      <c r="D88" s="41"/>
      <c r="E88" s="40"/>
      <c r="F88" s="40"/>
    </row>
    <row r="89" spans="1:6" ht="20.25" customHeight="1">
      <c r="A89" s="40"/>
      <c r="B89" s="40"/>
      <c r="C89" s="40"/>
      <c r="D89" s="41"/>
      <c r="E89" s="40"/>
      <c r="F89" s="40"/>
    </row>
    <row r="90" spans="1:6" ht="20.25" customHeight="1">
      <c r="A90" s="40"/>
      <c r="B90" s="40"/>
      <c r="C90" s="40"/>
      <c r="D90" s="41"/>
      <c r="E90" s="40"/>
      <c r="F90" s="40"/>
    </row>
    <row r="91" spans="1:6" ht="20.25" customHeight="1">
      <c r="A91" s="40"/>
      <c r="B91" s="40"/>
      <c r="C91" s="40"/>
      <c r="D91" s="41"/>
      <c r="E91" s="40"/>
      <c r="F91" s="40"/>
    </row>
    <row r="92" spans="1:6" ht="20.25" customHeight="1">
      <c r="A92" s="40"/>
      <c r="B92" s="40"/>
      <c r="C92" s="40"/>
      <c r="D92" s="41"/>
      <c r="E92" s="40"/>
      <c r="F92" s="40"/>
    </row>
    <row r="93" spans="1:6" ht="20.25" customHeight="1">
      <c r="A93" s="40"/>
      <c r="B93" s="40"/>
      <c r="C93" s="40"/>
      <c r="D93" s="41"/>
      <c r="E93" s="40"/>
      <c r="F93" s="40"/>
    </row>
    <row r="94" spans="1:6" ht="20.25" customHeight="1">
      <c r="A94" s="40"/>
      <c r="B94" s="40"/>
      <c r="C94" s="40"/>
      <c r="D94" s="41"/>
      <c r="E94" s="40"/>
      <c r="F94" s="40"/>
    </row>
    <row r="95" spans="1:6" ht="20.25" customHeight="1">
      <c r="A95" s="40"/>
      <c r="B95" s="40"/>
      <c r="C95" s="40"/>
      <c r="D95" s="41"/>
      <c r="E95" s="40"/>
      <c r="F95" s="40"/>
    </row>
    <row r="96" spans="1:6" ht="20.25" customHeight="1">
      <c r="A96" s="40"/>
      <c r="B96" s="40"/>
      <c r="C96" s="40"/>
      <c r="D96" s="41"/>
      <c r="E96" s="40"/>
      <c r="F96" s="40"/>
    </row>
    <row r="97" spans="1:6" ht="20.25" customHeight="1">
      <c r="A97" s="40"/>
      <c r="B97" s="40"/>
      <c r="C97" s="40"/>
      <c r="D97" s="41"/>
      <c r="E97" s="40"/>
      <c r="F97" s="40"/>
    </row>
    <row r="98" spans="1:6" ht="20.25" customHeight="1">
      <c r="A98" s="40"/>
      <c r="B98" s="40"/>
      <c r="C98" s="40"/>
      <c r="D98" s="41"/>
      <c r="E98" s="40"/>
      <c r="F98" s="40"/>
    </row>
    <row r="99" spans="1:6" ht="20.25" customHeight="1">
      <c r="A99" s="40"/>
      <c r="B99" s="40"/>
      <c r="C99" s="40"/>
      <c r="D99" s="41"/>
      <c r="E99" s="40"/>
      <c r="F99" s="40"/>
    </row>
    <row r="100" spans="1:6" ht="20.25" customHeight="1">
      <c r="A100" s="40"/>
      <c r="B100" s="40"/>
      <c r="C100" s="40"/>
      <c r="D100" s="41"/>
      <c r="E100" s="40"/>
      <c r="F100" s="40"/>
    </row>
    <row r="101" spans="1:6" ht="20.25" customHeight="1">
      <c r="A101" s="40"/>
      <c r="B101" s="40"/>
      <c r="C101" s="40"/>
      <c r="D101" s="41"/>
      <c r="E101" s="40"/>
      <c r="F101" s="40"/>
    </row>
    <row r="102" spans="1:6" ht="20.25" customHeight="1">
      <c r="A102" s="40"/>
      <c r="B102" s="40"/>
      <c r="C102" s="40"/>
      <c r="D102" s="41"/>
      <c r="E102" s="40"/>
      <c r="F102" s="40"/>
    </row>
    <row r="103" spans="1:6" ht="20.25" customHeight="1">
      <c r="A103" s="40"/>
      <c r="B103" s="40"/>
      <c r="C103" s="40"/>
      <c r="D103" s="41"/>
      <c r="E103" s="40"/>
      <c r="F103" s="40"/>
    </row>
    <row r="104" spans="1:6" ht="20.25" customHeight="1">
      <c r="A104" s="40"/>
      <c r="B104" s="40"/>
      <c r="C104" s="40"/>
      <c r="D104" s="41"/>
      <c r="E104" s="40"/>
      <c r="F104" s="40"/>
    </row>
    <row r="105" spans="1:6" ht="20.25" customHeight="1">
      <c r="A105" s="40"/>
      <c r="B105" s="40"/>
      <c r="C105" s="40"/>
      <c r="D105" s="41"/>
      <c r="E105" s="40"/>
      <c r="F105" s="40"/>
    </row>
    <row r="106" spans="1:6" ht="20.25" customHeight="1">
      <c r="A106" s="40"/>
      <c r="B106" s="40"/>
      <c r="C106" s="40"/>
      <c r="D106" s="41"/>
      <c r="E106" s="40"/>
      <c r="F106" s="40"/>
    </row>
    <row r="107" spans="1:6" ht="20.25" customHeight="1">
      <c r="A107" s="40"/>
      <c r="B107" s="40"/>
      <c r="C107" s="40"/>
      <c r="D107" s="41"/>
      <c r="E107" s="40"/>
      <c r="F107" s="40"/>
    </row>
    <row r="108" spans="1:6" ht="20.25" customHeight="1">
      <c r="A108" s="40"/>
      <c r="B108" s="40"/>
      <c r="C108" s="40"/>
      <c r="D108" s="41"/>
      <c r="E108" s="40"/>
      <c r="F108" s="40"/>
    </row>
    <row r="109" spans="1:6" ht="20.25" customHeight="1">
      <c r="A109" s="40"/>
      <c r="B109" s="40"/>
      <c r="C109" s="40"/>
      <c r="D109" s="41"/>
      <c r="E109" s="40"/>
      <c r="F109" s="40"/>
    </row>
    <row r="110" spans="1:6" ht="20.25" customHeight="1">
      <c r="A110" s="40"/>
      <c r="B110" s="40"/>
      <c r="C110" s="40"/>
      <c r="D110" s="41"/>
      <c r="E110" s="40"/>
      <c r="F110" s="40"/>
    </row>
    <row r="111" spans="1:6" ht="20.25" customHeight="1">
      <c r="A111" s="40"/>
      <c r="B111" s="40"/>
      <c r="C111" s="40"/>
      <c r="D111" s="41"/>
      <c r="E111" s="40"/>
      <c r="F111" s="40"/>
    </row>
    <row r="112" spans="1:6" ht="20.25" customHeight="1">
      <c r="A112" s="40"/>
      <c r="B112" s="40"/>
      <c r="C112" s="40"/>
      <c r="D112" s="41"/>
      <c r="E112" s="40"/>
      <c r="F112" s="40"/>
    </row>
    <row r="113" spans="1:6" ht="20.25" customHeight="1">
      <c r="A113" s="40"/>
      <c r="B113" s="40"/>
      <c r="C113" s="40"/>
      <c r="D113" s="41"/>
      <c r="E113" s="40"/>
      <c r="F113" s="40"/>
    </row>
    <row r="114" spans="1:6" ht="20.25" customHeight="1">
      <c r="A114" s="40"/>
      <c r="B114" s="40"/>
      <c r="C114" s="40"/>
      <c r="D114" s="41"/>
      <c r="E114" s="40"/>
      <c r="F114" s="40"/>
    </row>
    <row r="115" spans="1:6" ht="20.25" customHeight="1">
      <c r="A115" s="40"/>
      <c r="B115" s="40"/>
      <c r="C115" s="40"/>
      <c r="D115" s="41"/>
      <c r="E115" s="40"/>
      <c r="F115" s="40"/>
    </row>
    <row r="116" spans="1:6" ht="20.25" customHeight="1">
      <c r="A116" s="40"/>
      <c r="B116" s="40"/>
      <c r="C116" s="40"/>
      <c r="D116" s="41"/>
      <c r="E116" s="40"/>
      <c r="F116" s="40"/>
    </row>
    <row r="117" spans="1:6" ht="20.25" customHeight="1">
      <c r="A117" s="40"/>
      <c r="B117" s="40"/>
      <c r="C117" s="40"/>
      <c r="D117" s="41"/>
      <c r="E117" s="40"/>
      <c r="F117" s="40"/>
    </row>
    <row r="118" spans="1:6" ht="20.25" customHeight="1">
      <c r="A118" s="40"/>
      <c r="B118" s="40"/>
      <c r="C118" s="40"/>
      <c r="D118" s="41"/>
      <c r="E118" s="40"/>
      <c r="F118" s="40"/>
    </row>
    <row r="119" spans="1:6" ht="20.25" customHeight="1">
      <c r="A119" s="40"/>
      <c r="B119" s="40"/>
      <c r="C119" s="40"/>
      <c r="D119" s="41"/>
      <c r="E119" s="40"/>
      <c r="F119" s="40"/>
    </row>
    <row r="120" spans="1:6" ht="20.25" customHeight="1">
      <c r="A120" s="40"/>
      <c r="B120" s="40"/>
      <c r="C120" s="40"/>
      <c r="D120" s="41"/>
      <c r="E120" s="40"/>
      <c r="F120" s="40"/>
    </row>
    <row r="121" spans="1:6" ht="20.25" customHeight="1">
      <c r="A121" s="40"/>
      <c r="B121" s="40"/>
      <c r="C121" s="40"/>
      <c r="D121" s="41"/>
      <c r="E121" s="40"/>
      <c r="F121" s="40"/>
    </row>
    <row r="122" spans="1:6" ht="20.25" customHeight="1">
      <c r="A122" s="40"/>
      <c r="B122" s="40"/>
      <c r="C122" s="40"/>
      <c r="D122" s="41"/>
      <c r="E122" s="40"/>
      <c r="F122" s="40"/>
    </row>
    <row r="123" spans="1:6" ht="20.25" customHeight="1">
      <c r="A123" s="40"/>
      <c r="B123" s="40"/>
      <c r="C123" s="40"/>
      <c r="D123" s="41"/>
      <c r="E123" s="40"/>
      <c r="F123" s="40"/>
    </row>
    <row r="124" spans="1:6" ht="20.25" customHeight="1">
      <c r="A124" s="40"/>
      <c r="B124" s="40"/>
      <c r="C124" s="40"/>
      <c r="D124" s="41"/>
      <c r="E124" s="40"/>
      <c r="F124" s="40"/>
    </row>
    <row r="125" spans="1:6" ht="20.25" customHeight="1">
      <c r="A125" s="40"/>
      <c r="B125" s="40"/>
      <c r="C125" s="40"/>
      <c r="D125" s="41"/>
      <c r="E125" s="40"/>
      <c r="F125" s="40"/>
    </row>
    <row r="126" spans="1:6" ht="20.25" customHeight="1">
      <c r="A126" s="40"/>
      <c r="B126" s="40"/>
      <c r="C126" s="40"/>
      <c r="D126" s="41"/>
      <c r="E126" s="40"/>
      <c r="F126" s="40"/>
    </row>
    <row r="127" spans="1:6" ht="20.25" customHeight="1">
      <c r="A127" s="40"/>
      <c r="B127" s="40"/>
      <c r="C127" s="40"/>
      <c r="D127" s="41"/>
      <c r="E127" s="40"/>
      <c r="F127" s="40"/>
    </row>
    <row r="128" spans="1:6" ht="20.25" customHeight="1">
      <c r="A128" s="40"/>
      <c r="B128" s="40"/>
      <c r="C128" s="40"/>
      <c r="D128" s="41"/>
      <c r="E128" s="40"/>
      <c r="F128" s="40"/>
    </row>
    <row r="129" spans="1:6" ht="20.25" customHeight="1">
      <c r="A129" s="40"/>
      <c r="B129" s="40"/>
      <c r="C129" s="40"/>
      <c r="D129" s="41"/>
      <c r="E129" s="40"/>
      <c r="F129" s="40"/>
    </row>
    <row r="130" spans="1:6" ht="20.25" customHeight="1">
      <c r="A130" s="40"/>
      <c r="B130" s="40"/>
      <c r="C130" s="40"/>
      <c r="D130" s="41"/>
      <c r="E130" s="40"/>
      <c r="F130" s="40"/>
    </row>
    <row r="131" spans="1:6" ht="20.25" customHeight="1">
      <c r="A131" s="40"/>
      <c r="B131" s="40"/>
      <c r="C131" s="40"/>
      <c r="D131" s="41"/>
      <c r="E131" s="40"/>
      <c r="F131" s="40"/>
    </row>
    <row r="132" spans="1:6" ht="20.25" customHeight="1">
      <c r="A132" s="40"/>
      <c r="B132" s="40"/>
      <c r="C132" s="40"/>
      <c r="D132" s="41"/>
      <c r="E132" s="40"/>
      <c r="F132" s="40"/>
    </row>
    <row r="133" spans="1:6" ht="20.25" customHeight="1">
      <c r="A133" s="40"/>
      <c r="B133" s="40"/>
      <c r="C133" s="40"/>
      <c r="D133" s="41"/>
      <c r="E133" s="40"/>
      <c r="F133" s="40"/>
    </row>
    <row r="134" spans="1:6" ht="20.25" customHeight="1">
      <c r="A134" s="40"/>
      <c r="B134" s="40"/>
      <c r="C134" s="40"/>
      <c r="D134" s="41"/>
      <c r="E134" s="40"/>
      <c r="F134" s="40"/>
    </row>
    <row r="135" spans="1:6" ht="20.25" customHeight="1">
      <c r="A135" s="40"/>
      <c r="B135" s="40"/>
      <c r="C135" s="40"/>
      <c r="D135" s="41"/>
      <c r="E135" s="40"/>
      <c r="F135" s="40"/>
    </row>
    <row r="136" spans="1:6" ht="20.25" customHeight="1">
      <c r="A136" s="40"/>
      <c r="B136" s="40"/>
      <c r="C136" s="40"/>
      <c r="D136" s="41"/>
      <c r="E136" s="40"/>
      <c r="F136" s="40"/>
    </row>
    <row r="137" spans="1:6" ht="20.25" customHeight="1">
      <c r="A137" s="40"/>
      <c r="B137" s="40"/>
      <c r="C137" s="40"/>
      <c r="D137" s="41"/>
      <c r="E137" s="40"/>
      <c r="F137" s="40"/>
    </row>
    <row r="138" spans="1:6" ht="20.25" customHeight="1">
      <c r="A138" s="40"/>
      <c r="B138" s="40"/>
      <c r="C138" s="40"/>
      <c r="D138" s="41"/>
      <c r="E138" s="40"/>
      <c r="F138" s="40"/>
    </row>
    <row r="139" spans="1:6" ht="20.25" customHeight="1">
      <c r="A139" s="40"/>
      <c r="B139" s="40"/>
      <c r="C139" s="40"/>
      <c r="D139" s="41"/>
      <c r="E139" s="40"/>
      <c r="F139" s="40"/>
    </row>
    <row r="140" spans="1:6" ht="20.25" customHeight="1">
      <c r="A140" s="40"/>
      <c r="B140" s="40"/>
      <c r="C140" s="40"/>
      <c r="D140" s="41"/>
      <c r="E140" s="40"/>
      <c r="F140" s="40"/>
    </row>
    <row r="141" spans="1:6" ht="20.25" customHeight="1">
      <c r="A141" s="40"/>
      <c r="B141" s="40"/>
      <c r="C141" s="40"/>
      <c r="D141" s="41"/>
      <c r="E141" s="40"/>
      <c r="F141" s="40"/>
    </row>
    <row r="142" spans="1:6" ht="20.25" customHeight="1">
      <c r="A142" s="40"/>
      <c r="B142" s="40"/>
      <c r="C142" s="40"/>
      <c r="D142" s="41"/>
      <c r="E142" s="40"/>
      <c r="F142" s="40"/>
    </row>
    <row r="143" spans="1:6" ht="20.25" customHeight="1">
      <c r="A143" s="40"/>
      <c r="B143" s="40"/>
      <c r="C143" s="40"/>
      <c r="D143" s="41"/>
      <c r="E143" s="40"/>
      <c r="F143" s="40"/>
    </row>
    <row r="144" spans="1:6" ht="20.25" customHeight="1">
      <c r="A144" s="40"/>
      <c r="B144" s="40"/>
      <c r="C144" s="40"/>
      <c r="D144" s="41"/>
      <c r="E144" s="40"/>
      <c r="F144" s="40"/>
    </row>
    <row r="145" spans="1:6" ht="20.25" customHeight="1">
      <c r="A145" s="40"/>
      <c r="B145" s="40"/>
      <c r="C145" s="40"/>
      <c r="D145" s="41"/>
      <c r="E145" s="40"/>
      <c r="F145" s="40"/>
    </row>
    <row r="146" spans="1:6" ht="20.25" customHeight="1">
      <c r="A146" s="40"/>
      <c r="B146" s="40"/>
      <c r="C146" s="40"/>
      <c r="D146" s="41"/>
      <c r="E146" s="40"/>
      <c r="F146" s="40"/>
    </row>
    <row r="147" spans="1:6" ht="20.25" customHeight="1">
      <c r="A147" s="40"/>
      <c r="B147" s="40"/>
      <c r="C147" s="40"/>
      <c r="D147" s="41"/>
      <c r="E147" s="40"/>
      <c r="F147" s="40"/>
    </row>
    <row r="148" spans="1:6" ht="20.25" customHeight="1">
      <c r="A148" s="40"/>
      <c r="B148" s="40"/>
      <c r="C148" s="40"/>
      <c r="D148" s="41"/>
      <c r="E148" s="40"/>
      <c r="F148" s="40"/>
    </row>
    <row r="149" spans="1:6" ht="20.25" customHeight="1">
      <c r="A149" s="40"/>
      <c r="B149" s="40"/>
      <c r="C149" s="40"/>
      <c r="D149" s="41"/>
      <c r="E149" s="40"/>
      <c r="F149" s="40"/>
    </row>
    <row r="150" spans="1:6" ht="20.25" customHeight="1">
      <c r="A150" s="40"/>
      <c r="B150" s="40"/>
      <c r="C150" s="40"/>
      <c r="D150" s="41"/>
      <c r="E150" s="40"/>
      <c r="F150" s="40"/>
    </row>
    <row r="151" spans="1:6" ht="20.25" customHeight="1">
      <c r="A151" s="40"/>
      <c r="B151" s="40"/>
      <c r="C151" s="40"/>
      <c r="D151" s="41"/>
      <c r="E151" s="40"/>
      <c r="F151" s="40"/>
    </row>
    <row r="152" spans="1:6" ht="20.25" customHeight="1">
      <c r="A152" s="40"/>
      <c r="B152" s="40"/>
      <c r="C152" s="40"/>
      <c r="D152" s="41"/>
      <c r="E152" s="40"/>
      <c r="F152" s="40"/>
    </row>
    <row r="153" spans="1:6" ht="20.25" customHeight="1">
      <c r="A153" s="40"/>
      <c r="B153" s="40"/>
      <c r="C153" s="40"/>
      <c r="D153" s="41"/>
      <c r="E153" s="40"/>
      <c r="F153" s="40"/>
    </row>
    <row r="154" spans="1:6" ht="20.25" customHeight="1">
      <c r="A154" s="40"/>
      <c r="B154" s="40"/>
      <c r="C154" s="40"/>
      <c r="D154" s="41"/>
      <c r="E154" s="40"/>
      <c r="F154" s="40"/>
    </row>
    <row r="155" spans="1:6" ht="20.25" customHeight="1">
      <c r="A155" s="40"/>
      <c r="B155" s="40"/>
      <c r="C155" s="40"/>
      <c r="D155" s="41"/>
      <c r="E155" s="40"/>
      <c r="F155" s="40"/>
    </row>
    <row r="156" spans="1:6" ht="20.25" customHeight="1">
      <c r="A156" s="40"/>
      <c r="B156" s="40"/>
      <c r="C156" s="40"/>
      <c r="D156" s="41"/>
      <c r="E156" s="40"/>
      <c r="F156" s="40"/>
    </row>
    <row r="157" spans="1:6" ht="20.25" customHeight="1">
      <c r="A157" s="40"/>
      <c r="B157" s="40"/>
      <c r="C157" s="40"/>
      <c r="D157" s="41"/>
      <c r="E157" s="40"/>
      <c r="F157" s="40"/>
    </row>
    <row r="158" spans="1:6" ht="20.25" customHeight="1">
      <c r="A158" s="40"/>
      <c r="B158" s="40"/>
      <c r="C158" s="40"/>
      <c r="D158" s="41"/>
      <c r="E158" s="40"/>
      <c r="F158" s="40"/>
    </row>
    <row r="159" spans="1:6" ht="20.25" customHeight="1">
      <c r="A159" s="40"/>
      <c r="B159" s="40"/>
      <c r="C159" s="40"/>
      <c r="D159" s="41"/>
      <c r="E159" s="40"/>
      <c r="F159" s="40"/>
    </row>
    <row r="160" spans="1:6" ht="20.25" customHeight="1">
      <c r="A160" s="40"/>
      <c r="B160" s="40"/>
      <c r="C160" s="40"/>
      <c r="D160" s="41"/>
      <c r="E160" s="40"/>
      <c r="F160" s="40"/>
    </row>
    <row r="161" spans="1:6" ht="20.25" customHeight="1">
      <c r="A161" s="40"/>
      <c r="B161" s="40"/>
      <c r="C161" s="40"/>
      <c r="D161" s="41"/>
      <c r="E161" s="40"/>
      <c r="F161" s="40"/>
    </row>
    <row r="162" spans="1:6" ht="20.25" customHeight="1">
      <c r="A162" s="40"/>
      <c r="B162" s="40"/>
      <c r="C162" s="40"/>
      <c r="D162" s="41"/>
      <c r="E162" s="40"/>
      <c r="F162" s="40"/>
    </row>
    <row r="163" spans="1:6" ht="20.25" customHeight="1">
      <c r="A163" s="40"/>
      <c r="B163" s="40"/>
      <c r="C163" s="40"/>
      <c r="D163" s="41"/>
      <c r="E163" s="40"/>
      <c r="F163" s="40"/>
    </row>
    <row r="164" spans="1:6" ht="20.25" customHeight="1">
      <c r="A164" s="40"/>
      <c r="B164" s="40"/>
      <c r="C164" s="40"/>
      <c r="D164" s="41"/>
      <c r="E164" s="40"/>
      <c r="F164" s="40"/>
    </row>
    <row r="165" spans="1:6" ht="20.25" customHeight="1">
      <c r="A165" s="40"/>
      <c r="B165" s="40"/>
      <c r="C165" s="40"/>
      <c r="D165" s="41"/>
      <c r="E165" s="40"/>
      <c r="F165" s="40"/>
    </row>
    <row r="166" spans="1:6" ht="20.25" customHeight="1">
      <c r="A166" s="40"/>
      <c r="B166" s="40"/>
      <c r="C166" s="40"/>
      <c r="D166" s="41"/>
      <c r="E166" s="40"/>
      <c r="F166" s="40"/>
    </row>
    <row r="167" spans="1:6" ht="20.25" customHeight="1">
      <c r="A167" s="40"/>
      <c r="B167" s="40"/>
      <c r="C167" s="40"/>
      <c r="D167" s="41"/>
      <c r="E167" s="40"/>
      <c r="F167" s="40"/>
    </row>
    <row r="168" spans="1:6" ht="20.25" customHeight="1">
      <c r="A168" s="40"/>
      <c r="B168" s="40"/>
      <c r="C168" s="40"/>
      <c r="D168" s="41"/>
      <c r="E168" s="40"/>
      <c r="F168" s="40"/>
    </row>
    <row r="169" spans="1:6" ht="20.25" customHeight="1">
      <c r="A169" s="40"/>
      <c r="B169" s="40"/>
      <c r="C169" s="40"/>
      <c r="D169" s="41"/>
      <c r="E169" s="40"/>
      <c r="F169" s="40"/>
    </row>
    <row r="170" spans="1:6" ht="20.25" customHeight="1">
      <c r="A170" s="40"/>
      <c r="B170" s="40"/>
      <c r="C170" s="40"/>
      <c r="D170" s="41"/>
      <c r="E170" s="40"/>
      <c r="F170" s="40"/>
    </row>
    <row r="171" spans="1:6" ht="20.25" customHeight="1">
      <c r="A171" s="40"/>
      <c r="B171" s="40"/>
      <c r="C171" s="40"/>
      <c r="D171" s="41"/>
      <c r="E171" s="40"/>
      <c r="F171" s="40"/>
    </row>
    <row r="172" spans="1:6" ht="20.25" customHeight="1">
      <c r="A172" s="40"/>
      <c r="B172" s="40"/>
      <c r="C172" s="40"/>
      <c r="D172" s="41"/>
      <c r="E172" s="40"/>
      <c r="F172" s="40"/>
    </row>
    <row r="173" spans="1:6" ht="20.25" customHeight="1">
      <c r="A173" s="40"/>
      <c r="B173" s="40"/>
      <c r="C173" s="40"/>
      <c r="D173" s="41"/>
      <c r="E173" s="40"/>
      <c r="F173" s="40"/>
    </row>
    <row r="174" spans="1:6" ht="20.25" customHeight="1">
      <c r="A174" s="40"/>
      <c r="B174" s="40"/>
      <c r="C174" s="40"/>
      <c r="D174" s="41"/>
      <c r="E174" s="40"/>
      <c r="F174" s="40"/>
    </row>
    <row r="175" spans="1:6" ht="20.25" customHeight="1">
      <c r="A175" s="40"/>
      <c r="B175" s="40"/>
      <c r="C175" s="40"/>
      <c r="D175" s="41"/>
      <c r="E175" s="40"/>
      <c r="F175" s="40"/>
    </row>
    <row r="176" spans="1:6" ht="20.25" customHeight="1">
      <c r="A176" s="40"/>
      <c r="B176" s="40"/>
      <c r="C176" s="40"/>
      <c r="D176" s="41"/>
      <c r="E176" s="40"/>
      <c r="F176" s="40"/>
    </row>
    <row r="177" spans="1:6" ht="20.25" customHeight="1">
      <c r="A177" s="40"/>
      <c r="B177" s="40"/>
      <c r="C177" s="40"/>
      <c r="D177" s="41"/>
      <c r="E177" s="40"/>
      <c r="F177" s="40"/>
    </row>
    <row r="178" spans="1:6" ht="20.25" customHeight="1">
      <c r="A178" s="40"/>
      <c r="B178" s="40"/>
      <c r="C178" s="40"/>
      <c r="D178" s="41"/>
      <c r="E178" s="40"/>
      <c r="F178" s="40"/>
    </row>
    <row r="179" spans="1:6" ht="20.25" customHeight="1">
      <c r="A179" s="40"/>
      <c r="B179" s="40"/>
      <c r="C179" s="40"/>
      <c r="D179" s="41"/>
      <c r="E179" s="40"/>
      <c r="F179" s="40"/>
    </row>
    <row r="180" spans="1:6" ht="20.25" customHeight="1">
      <c r="A180" s="40"/>
      <c r="B180" s="40"/>
      <c r="C180" s="40"/>
      <c r="D180" s="41"/>
      <c r="E180" s="40"/>
      <c r="F180" s="40"/>
    </row>
    <row r="181" spans="1:6" ht="20.25" customHeight="1">
      <c r="A181" s="40"/>
      <c r="B181" s="40"/>
      <c r="C181" s="40"/>
      <c r="D181" s="41"/>
      <c r="E181" s="40"/>
      <c r="F181" s="40"/>
    </row>
    <row r="182" spans="1:6" ht="20.25" customHeight="1">
      <c r="A182" s="40"/>
      <c r="B182" s="40"/>
      <c r="C182" s="40"/>
      <c r="D182" s="41"/>
      <c r="E182" s="40"/>
      <c r="F182" s="40"/>
    </row>
    <row r="183" spans="1:6" ht="20.25" customHeight="1">
      <c r="A183" s="40"/>
      <c r="B183" s="40"/>
      <c r="C183" s="40"/>
      <c r="D183" s="41"/>
      <c r="E183" s="40"/>
      <c r="F183" s="40"/>
    </row>
    <row r="184" spans="1:6" ht="20.25" customHeight="1">
      <c r="A184" s="40"/>
      <c r="B184" s="40"/>
      <c r="C184" s="40"/>
      <c r="D184" s="41"/>
      <c r="E184" s="40"/>
      <c r="F184" s="40"/>
    </row>
    <row r="185" spans="1:6" ht="20.25" customHeight="1">
      <c r="A185" s="40"/>
      <c r="B185" s="40"/>
      <c r="C185" s="40"/>
      <c r="D185" s="41"/>
      <c r="E185" s="40"/>
      <c r="F185" s="40"/>
    </row>
    <row r="186" spans="1:6" ht="20.25" customHeight="1">
      <c r="A186" s="40"/>
      <c r="B186" s="40"/>
      <c r="C186" s="40"/>
      <c r="D186" s="41"/>
      <c r="E186" s="40"/>
      <c r="F186" s="40"/>
    </row>
    <row r="187" spans="1:6" ht="20.25" customHeight="1">
      <c r="A187" s="40"/>
      <c r="B187" s="40"/>
      <c r="C187" s="40"/>
      <c r="D187" s="41"/>
      <c r="E187" s="40"/>
      <c r="F187" s="40"/>
    </row>
    <row r="188" spans="1:6" ht="20.25" customHeight="1">
      <c r="A188" s="40"/>
      <c r="B188" s="40"/>
      <c r="C188" s="40"/>
      <c r="D188" s="41"/>
      <c r="E188" s="40"/>
      <c r="F188" s="40"/>
    </row>
    <row r="189" spans="1:6" ht="20.25" customHeight="1">
      <c r="A189" s="40"/>
      <c r="B189" s="40"/>
      <c r="C189" s="40"/>
      <c r="D189" s="41"/>
      <c r="E189" s="40"/>
      <c r="F189" s="40"/>
    </row>
    <row r="190" spans="1:6" ht="20.25" customHeight="1">
      <c r="A190" s="40"/>
      <c r="B190" s="40"/>
      <c r="C190" s="40"/>
      <c r="D190" s="41"/>
      <c r="E190" s="40"/>
      <c r="F190" s="40"/>
    </row>
    <row r="191" spans="1:6" ht="20.25" customHeight="1">
      <c r="A191" s="40"/>
      <c r="B191" s="40"/>
      <c r="C191" s="40"/>
      <c r="D191" s="41"/>
      <c r="E191" s="40"/>
      <c r="F191" s="40"/>
    </row>
    <row r="192" spans="1:6" ht="20.25" customHeight="1">
      <c r="A192" s="40"/>
      <c r="B192" s="40"/>
      <c r="C192" s="40"/>
      <c r="D192" s="41"/>
      <c r="E192" s="40"/>
      <c r="F192" s="40"/>
    </row>
    <row r="193" spans="1:6" ht="20.25" customHeight="1">
      <c r="A193" s="40"/>
      <c r="B193" s="40"/>
      <c r="C193" s="40"/>
      <c r="D193" s="41"/>
      <c r="E193" s="40"/>
      <c r="F193" s="40"/>
    </row>
    <row r="194" spans="1:6" ht="20.25" customHeight="1">
      <c r="A194" s="40"/>
      <c r="B194" s="40"/>
      <c r="C194" s="40"/>
      <c r="D194" s="41"/>
      <c r="E194" s="40"/>
      <c r="F194" s="40"/>
    </row>
    <row r="195" spans="1:6" ht="20.25" customHeight="1">
      <c r="A195" s="40"/>
      <c r="B195" s="40"/>
      <c r="C195" s="40"/>
      <c r="D195" s="41"/>
      <c r="E195" s="40"/>
      <c r="F195" s="40"/>
    </row>
    <row r="196" spans="1:6" ht="20.25" customHeight="1">
      <c r="A196" s="40"/>
      <c r="B196" s="40"/>
      <c r="C196" s="40"/>
      <c r="D196" s="41"/>
      <c r="E196" s="40"/>
      <c r="F196" s="40"/>
    </row>
    <row r="197" spans="1:6" ht="20.25" customHeight="1">
      <c r="A197" s="40"/>
      <c r="B197" s="40"/>
      <c r="C197" s="40"/>
      <c r="D197" s="41"/>
      <c r="E197" s="40"/>
      <c r="F197" s="40"/>
    </row>
    <row r="198" spans="1:6" ht="20.25" customHeight="1">
      <c r="A198" s="40"/>
      <c r="B198" s="40"/>
      <c r="C198" s="40"/>
      <c r="D198" s="41"/>
      <c r="E198" s="40"/>
      <c r="F198" s="40"/>
    </row>
    <row r="199" spans="1:6" ht="20.25" customHeight="1">
      <c r="A199" s="40"/>
      <c r="B199" s="40"/>
      <c r="C199" s="40"/>
      <c r="D199" s="41"/>
      <c r="E199" s="40"/>
      <c r="F199" s="40"/>
    </row>
    <row r="200" spans="1:6" ht="20.25" customHeight="1">
      <c r="A200" s="40"/>
      <c r="B200" s="40"/>
      <c r="C200" s="40"/>
      <c r="D200" s="41"/>
      <c r="E200" s="40"/>
      <c r="F200" s="40"/>
    </row>
    <row r="201" spans="1:6" ht="20.25" customHeight="1">
      <c r="A201" s="40"/>
      <c r="B201" s="40"/>
      <c r="C201" s="40"/>
      <c r="D201" s="41"/>
      <c r="E201" s="40"/>
      <c r="F201" s="40"/>
    </row>
    <row r="202" spans="1:6" ht="20.25" customHeight="1">
      <c r="A202" s="40"/>
      <c r="B202" s="40"/>
      <c r="C202" s="40"/>
      <c r="D202" s="41"/>
      <c r="E202" s="40"/>
      <c r="F202" s="40"/>
    </row>
    <row r="203" spans="1:6" ht="20.25" customHeight="1">
      <c r="A203" s="40"/>
      <c r="B203" s="40"/>
      <c r="C203" s="40"/>
      <c r="D203" s="41"/>
      <c r="E203" s="40"/>
      <c r="F203" s="40"/>
    </row>
    <row r="204" spans="1:6" ht="20.25" customHeight="1">
      <c r="A204" s="40"/>
      <c r="B204" s="40"/>
      <c r="C204" s="40"/>
      <c r="D204" s="41"/>
      <c r="E204" s="40"/>
      <c r="F204" s="40"/>
    </row>
    <row r="205" spans="1:6" ht="20.25" customHeight="1">
      <c r="A205" s="40"/>
      <c r="B205" s="40"/>
      <c r="C205" s="40"/>
      <c r="D205" s="41"/>
      <c r="E205" s="40"/>
      <c r="F205" s="40"/>
    </row>
    <row r="206" spans="1:6" ht="20.25" customHeight="1">
      <c r="A206" s="40"/>
      <c r="B206" s="40"/>
      <c r="C206" s="40"/>
      <c r="D206" s="41"/>
      <c r="E206" s="40"/>
      <c r="F206" s="40"/>
    </row>
    <row r="207" spans="1:6" ht="20.25" customHeight="1">
      <c r="A207" s="40"/>
      <c r="B207" s="40"/>
      <c r="C207" s="40"/>
      <c r="D207" s="41"/>
      <c r="E207" s="40"/>
      <c r="F207" s="40"/>
    </row>
    <row r="208" spans="1:6" ht="20.25" customHeight="1">
      <c r="A208" s="40"/>
      <c r="B208" s="40"/>
      <c r="C208" s="40"/>
      <c r="D208" s="41"/>
      <c r="E208" s="40"/>
      <c r="F208" s="40"/>
    </row>
    <row r="209" spans="1:6" ht="20.25" customHeight="1">
      <c r="A209" s="40"/>
      <c r="B209" s="40"/>
      <c r="C209" s="40"/>
      <c r="D209" s="41"/>
      <c r="E209" s="40"/>
      <c r="F209" s="40"/>
    </row>
    <row r="210" spans="1:6" ht="20.25" customHeight="1">
      <c r="A210" s="40"/>
      <c r="B210" s="40"/>
      <c r="C210" s="40"/>
      <c r="D210" s="41"/>
      <c r="E210" s="40"/>
      <c r="F210" s="40"/>
    </row>
    <row r="211" spans="1:6" ht="20.25" customHeight="1">
      <c r="A211" s="40"/>
      <c r="B211" s="40"/>
      <c r="C211" s="40"/>
      <c r="D211" s="41"/>
      <c r="E211" s="40"/>
      <c r="F211" s="40"/>
    </row>
    <row r="212" spans="1:6" ht="20.25" customHeight="1">
      <c r="A212" s="40"/>
      <c r="B212" s="40"/>
      <c r="C212" s="40"/>
      <c r="D212" s="41"/>
      <c r="E212" s="40"/>
      <c r="F212" s="40"/>
    </row>
    <row r="213" spans="1:6" ht="20.25" customHeight="1">
      <c r="A213" s="40"/>
      <c r="B213" s="40"/>
      <c r="C213" s="40"/>
      <c r="D213" s="41"/>
      <c r="E213" s="40"/>
      <c r="F213" s="40"/>
    </row>
    <row r="214" spans="1:6" ht="20.25" customHeight="1">
      <c r="A214" s="40"/>
      <c r="B214" s="40"/>
      <c r="C214" s="40"/>
      <c r="D214" s="41"/>
      <c r="E214" s="40"/>
      <c r="F214" s="40"/>
    </row>
    <row r="215" spans="1:6" ht="20.25" customHeight="1">
      <c r="A215" s="40"/>
      <c r="B215" s="40"/>
      <c r="C215" s="40"/>
      <c r="D215" s="41"/>
      <c r="E215" s="40"/>
      <c r="F215" s="40"/>
    </row>
    <row r="216" spans="1:6" ht="20.25" customHeight="1">
      <c r="A216" s="40"/>
      <c r="B216" s="40"/>
      <c r="C216" s="40"/>
      <c r="D216" s="41"/>
      <c r="E216" s="40"/>
      <c r="F216" s="40"/>
    </row>
    <row r="217" spans="1:6" ht="20.25" customHeight="1">
      <c r="A217" s="40"/>
      <c r="B217" s="40"/>
      <c r="C217" s="40"/>
      <c r="D217" s="41"/>
      <c r="E217" s="40"/>
      <c r="F217" s="40"/>
    </row>
    <row r="218" spans="1:6" ht="20.25" customHeight="1">
      <c r="A218" s="40"/>
      <c r="B218" s="40"/>
      <c r="C218" s="40"/>
      <c r="D218" s="41"/>
      <c r="E218" s="40"/>
      <c r="F218" s="40"/>
    </row>
    <row r="219" spans="1:6" ht="20.25" customHeight="1">
      <c r="A219" s="40"/>
      <c r="B219" s="40"/>
      <c r="C219" s="40"/>
      <c r="D219" s="41"/>
      <c r="E219" s="40"/>
      <c r="F219" s="40"/>
    </row>
    <row r="220" spans="1:6" ht="20.25" customHeight="1">
      <c r="A220" s="40"/>
      <c r="B220" s="40"/>
      <c r="C220" s="40"/>
      <c r="D220" s="41"/>
      <c r="E220" s="40"/>
      <c r="F220" s="40"/>
    </row>
    <row r="221" spans="1:6" ht="20.25" customHeight="1">
      <c r="A221" s="40"/>
      <c r="B221" s="40"/>
      <c r="C221" s="40"/>
      <c r="D221" s="41"/>
      <c r="E221" s="40"/>
      <c r="F221" s="40"/>
    </row>
    <row r="222" spans="1:6" ht="20.25" customHeight="1">
      <c r="A222" s="40"/>
      <c r="B222" s="40"/>
      <c r="C222" s="40"/>
      <c r="D222" s="41"/>
      <c r="E222" s="40"/>
      <c r="F222" s="40"/>
    </row>
    <row r="223" spans="1:6" ht="20.25" customHeight="1">
      <c r="A223" s="40"/>
      <c r="B223" s="40"/>
      <c r="C223" s="40"/>
      <c r="D223" s="41"/>
      <c r="E223" s="40"/>
      <c r="F223" s="40"/>
    </row>
    <row r="224" spans="1:6" ht="20.25" customHeight="1">
      <c r="A224" s="40"/>
      <c r="B224" s="40"/>
      <c r="C224" s="40"/>
      <c r="D224" s="41"/>
      <c r="E224" s="40"/>
      <c r="F224" s="40"/>
    </row>
    <row r="225" spans="1:6" ht="20.25" customHeight="1">
      <c r="A225" s="40"/>
      <c r="B225" s="40"/>
      <c r="C225" s="40"/>
      <c r="D225" s="41"/>
      <c r="E225" s="40"/>
      <c r="F225" s="40"/>
    </row>
    <row r="226" spans="1:6" ht="20.25" customHeight="1">
      <c r="A226" s="40"/>
      <c r="B226" s="40"/>
      <c r="C226" s="40"/>
      <c r="D226" s="41"/>
      <c r="E226" s="40"/>
      <c r="F226" s="40"/>
    </row>
    <row r="227" spans="1:6" ht="20.25" customHeight="1">
      <c r="A227" s="40"/>
      <c r="B227" s="40"/>
      <c r="C227" s="40"/>
      <c r="D227" s="41"/>
      <c r="E227" s="40"/>
      <c r="F227" s="40"/>
    </row>
    <row r="228" spans="1:6" ht="20.25" customHeight="1">
      <c r="A228" s="40"/>
      <c r="B228" s="40"/>
      <c r="C228" s="40"/>
      <c r="D228" s="41"/>
      <c r="E228" s="40"/>
      <c r="F228" s="40"/>
    </row>
    <row r="229" spans="1:6" ht="20.25" customHeight="1">
      <c r="A229" s="40"/>
      <c r="B229" s="40"/>
      <c r="C229" s="40"/>
      <c r="D229" s="41"/>
      <c r="E229" s="40"/>
      <c r="F229" s="40"/>
    </row>
    <row r="230" spans="1:6" ht="20.25" customHeight="1">
      <c r="A230" s="40"/>
      <c r="B230" s="40"/>
      <c r="C230" s="40"/>
      <c r="D230" s="41"/>
      <c r="E230" s="40"/>
      <c r="F230" s="40"/>
    </row>
    <row r="231" spans="1:6" ht="20.25" customHeight="1">
      <c r="A231" s="40"/>
      <c r="B231" s="40"/>
      <c r="C231" s="40"/>
      <c r="D231" s="41"/>
      <c r="E231" s="40"/>
      <c r="F231" s="40"/>
    </row>
    <row r="232" spans="1:6" ht="20.25" customHeight="1">
      <c r="A232" s="40"/>
      <c r="B232" s="40"/>
      <c r="C232" s="40"/>
      <c r="D232" s="41"/>
      <c r="E232" s="40"/>
      <c r="F232" s="40"/>
    </row>
    <row r="233" spans="1:6" ht="20.25" customHeight="1">
      <c r="A233" s="40"/>
      <c r="B233" s="40"/>
      <c r="C233" s="40"/>
      <c r="D233" s="41"/>
      <c r="E233" s="40"/>
      <c r="F233" s="40"/>
    </row>
    <row r="234" spans="1:6" ht="20.25" customHeight="1">
      <c r="A234" s="40"/>
      <c r="B234" s="40"/>
      <c r="C234" s="40"/>
      <c r="D234" s="41"/>
      <c r="E234" s="40"/>
      <c r="F234" s="40"/>
    </row>
    <row r="235" spans="1:6" ht="20.25" customHeight="1">
      <c r="A235" s="40"/>
      <c r="B235" s="40"/>
      <c r="C235" s="40"/>
      <c r="D235" s="41"/>
      <c r="E235" s="40"/>
      <c r="F235" s="40"/>
    </row>
    <row r="236" spans="1:6" ht="20.25" customHeight="1">
      <c r="A236" s="40"/>
      <c r="B236" s="40"/>
      <c r="C236" s="40"/>
      <c r="D236" s="41"/>
      <c r="E236" s="40"/>
      <c r="F236" s="40"/>
    </row>
    <row r="237" spans="1:6" ht="20.25" customHeight="1">
      <c r="A237" s="40"/>
      <c r="B237" s="40"/>
      <c r="C237" s="40"/>
      <c r="D237" s="41"/>
      <c r="E237" s="40"/>
      <c r="F237" s="40"/>
    </row>
    <row r="238" spans="1:6" ht="20.25" customHeight="1">
      <c r="A238" s="40"/>
      <c r="B238" s="40"/>
      <c r="C238" s="40"/>
      <c r="D238" s="41"/>
      <c r="E238" s="40"/>
      <c r="F238" s="40"/>
    </row>
    <row r="239" spans="1:6" ht="20.25" customHeight="1">
      <c r="A239" s="40"/>
      <c r="B239" s="40"/>
      <c r="C239" s="40"/>
      <c r="D239" s="41"/>
      <c r="E239" s="40"/>
      <c r="F239" s="40"/>
    </row>
    <row r="240" spans="1:6" ht="20.25" customHeight="1">
      <c r="A240" s="40"/>
      <c r="B240" s="40"/>
      <c r="C240" s="40"/>
      <c r="D240" s="41"/>
      <c r="E240" s="40"/>
      <c r="F240" s="40"/>
    </row>
    <row r="241" spans="1:6" ht="20.25" customHeight="1">
      <c r="A241" s="40"/>
      <c r="B241" s="40"/>
      <c r="C241" s="40"/>
      <c r="D241" s="41"/>
      <c r="E241" s="40"/>
      <c r="F241" s="40"/>
    </row>
    <row r="242" spans="1:6" ht="20.25" customHeight="1">
      <c r="A242" s="40"/>
      <c r="B242" s="40"/>
      <c r="C242" s="40"/>
      <c r="D242" s="41"/>
      <c r="E242" s="40"/>
      <c r="F242" s="40"/>
    </row>
    <row r="243" spans="1:6" ht="20.25" customHeight="1">
      <c r="A243" s="40"/>
      <c r="B243" s="40"/>
      <c r="C243" s="40"/>
      <c r="D243" s="41"/>
      <c r="E243" s="40"/>
      <c r="F243" s="40"/>
    </row>
    <row r="244" spans="1:6" ht="20.25" customHeight="1">
      <c r="A244" s="40"/>
      <c r="B244" s="40"/>
      <c r="C244" s="40"/>
      <c r="D244" s="41"/>
      <c r="E244" s="40"/>
      <c r="F244" s="40"/>
    </row>
    <row r="245" spans="1:6" ht="20.25" customHeight="1">
      <c r="A245" s="40"/>
      <c r="B245" s="40"/>
      <c r="C245" s="40"/>
      <c r="D245" s="41"/>
      <c r="E245" s="40"/>
      <c r="F245" s="40"/>
    </row>
    <row r="246" spans="1:6" ht="20.25" customHeight="1">
      <c r="A246" s="40"/>
      <c r="B246" s="40"/>
      <c r="C246" s="40"/>
      <c r="D246" s="41"/>
      <c r="E246" s="40"/>
      <c r="F246" s="40"/>
    </row>
    <row r="247" spans="1:6" ht="20.25" customHeight="1">
      <c r="A247" s="40"/>
      <c r="B247" s="40"/>
      <c r="C247" s="40"/>
      <c r="D247" s="41"/>
      <c r="E247" s="40"/>
      <c r="F247" s="40"/>
    </row>
    <row r="248" spans="1:6" ht="20.25" customHeight="1">
      <c r="A248" s="40"/>
      <c r="B248" s="40"/>
      <c r="C248" s="40"/>
      <c r="D248" s="41"/>
      <c r="E248" s="40"/>
      <c r="F248" s="40"/>
    </row>
    <row r="249" spans="1:6" ht="20.25" customHeight="1">
      <c r="A249" s="40"/>
      <c r="B249" s="40"/>
      <c r="C249" s="40"/>
      <c r="D249" s="41"/>
      <c r="E249" s="40"/>
      <c r="F249" s="40"/>
    </row>
    <row r="250" spans="1:6" ht="20.25" customHeight="1">
      <c r="A250" s="40"/>
      <c r="B250" s="40"/>
      <c r="C250" s="40"/>
      <c r="D250" s="41"/>
      <c r="E250" s="40"/>
      <c r="F250" s="40"/>
    </row>
    <row r="251" spans="1:6" ht="20.25" customHeight="1">
      <c r="A251" s="40"/>
      <c r="B251" s="40"/>
      <c r="C251" s="40"/>
      <c r="D251" s="41"/>
      <c r="E251" s="40"/>
      <c r="F251" s="40"/>
    </row>
    <row r="252" spans="1:6" ht="20.25" customHeight="1">
      <c r="A252" s="40"/>
      <c r="B252" s="40"/>
      <c r="C252" s="40"/>
      <c r="D252" s="41"/>
      <c r="E252" s="40"/>
      <c r="F252" s="40"/>
    </row>
    <row r="253" spans="1:6" ht="20.25" customHeight="1">
      <c r="A253" s="40"/>
      <c r="B253" s="40"/>
      <c r="C253" s="40"/>
      <c r="D253" s="41"/>
      <c r="E253" s="40"/>
      <c r="F253" s="40"/>
    </row>
    <row r="254" spans="1:6" ht="20.25" customHeight="1">
      <c r="A254" s="40"/>
      <c r="B254" s="40"/>
      <c r="C254" s="40"/>
      <c r="D254" s="41"/>
      <c r="E254" s="40"/>
      <c r="F254" s="40"/>
    </row>
    <row r="255" spans="1:6" ht="20.25" customHeight="1">
      <c r="A255" s="40"/>
      <c r="B255" s="40"/>
      <c r="C255" s="40"/>
      <c r="D255" s="41"/>
      <c r="E255" s="40"/>
      <c r="F255" s="40"/>
    </row>
    <row r="256" spans="1:6" ht="20.25" customHeight="1">
      <c r="A256" s="40"/>
      <c r="B256" s="40"/>
      <c r="C256" s="40"/>
      <c r="D256" s="41"/>
      <c r="E256" s="40"/>
      <c r="F256" s="40"/>
    </row>
    <row r="257" spans="1:6" ht="20.25" customHeight="1">
      <c r="A257" s="40"/>
      <c r="B257" s="40"/>
      <c r="C257" s="40"/>
      <c r="D257" s="41"/>
      <c r="E257" s="40"/>
      <c r="F257" s="40"/>
    </row>
    <row r="258" spans="1:6" ht="20.25" customHeight="1">
      <c r="A258" s="40"/>
      <c r="B258" s="40"/>
      <c r="C258" s="40"/>
      <c r="D258" s="41"/>
      <c r="E258" s="40"/>
      <c r="F258" s="40"/>
    </row>
    <row r="259" spans="1:6" ht="20.25" customHeight="1">
      <c r="A259" s="40"/>
      <c r="B259" s="40"/>
      <c r="C259" s="40"/>
      <c r="D259" s="41"/>
      <c r="E259" s="40"/>
      <c r="F259" s="40"/>
    </row>
    <row r="260" spans="1:6" ht="20.25" customHeight="1">
      <c r="A260" s="40"/>
      <c r="B260" s="40"/>
      <c r="C260" s="40"/>
      <c r="D260" s="41"/>
      <c r="E260" s="40"/>
      <c r="F260" s="40"/>
    </row>
    <row r="261" spans="1:6" ht="20.25" customHeight="1">
      <c r="A261" s="40"/>
      <c r="B261" s="40"/>
      <c r="C261" s="40"/>
      <c r="D261" s="41"/>
      <c r="E261" s="40"/>
      <c r="F261" s="40"/>
    </row>
    <row r="262" spans="1:6" ht="20.25" customHeight="1">
      <c r="A262" s="40"/>
      <c r="B262" s="40"/>
      <c r="C262" s="40"/>
      <c r="D262" s="41"/>
      <c r="E262" s="40"/>
      <c r="F262" s="40"/>
    </row>
    <row r="263" spans="1:6" ht="20.25" customHeight="1">
      <c r="A263" s="40"/>
      <c r="B263" s="40"/>
      <c r="C263" s="40"/>
      <c r="D263" s="41"/>
      <c r="E263" s="40"/>
      <c r="F263" s="40"/>
    </row>
    <row r="264" spans="1:6" ht="20.25" customHeight="1">
      <c r="A264" s="40"/>
      <c r="B264" s="40"/>
      <c r="C264" s="40"/>
      <c r="D264" s="41"/>
      <c r="E264" s="40"/>
      <c r="F264" s="40"/>
    </row>
    <row r="265" spans="1:6" ht="20.25" customHeight="1">
      <c r="A265" s="40"/>
      <c r="B265" s="40"/>
      <c r="C265" s="40"/>
      <c r="D265" s="41"/>
      <c r="E265" s="40"/>
      <c r="F265" s="40"/>
    </row>
    <row r="266" spans="1:6" ht="20.25" customHeight="1">
      <c r="A266" s="40"/>
      <c r="B266" s="40"/>
      <c r="C266" s="40"/>
      <c r="D266" s="41"/>
      <c r="E266" s="40"/>
      <c r="F266" s="40"/>
    </row>
    <row r="267" spans="1:6" ht="20.25" customHeight="1">
      <c r="A267" s="40"/>
      <c r="B267" s="40"/>
      <c r="C267" s="40"/>
      <c r="D267" s="41"/>
      <c r="E267" s="40"/>
      <c r="F267" s="40"/>
    </row>
    <row r="268" spans="1:6" ht="20.25" customHeight="1">
      <c r="A268" s="40"/>
      <c r="B268" s="40"/>
      <c r="C268" s="40"/>
      <c r="D268" s="41"/>
      <c r="E268" s="40"/>
      <c r="F268" s="40"/>
    </row>
    <row r="269" spans="1:6" ht="20.25" customHeight="1">
      <c r="A269" s="40"/>
      <c r="B269" s="40"/>
      <c r="C269" s="40"/>
      <c r="D269" s="41"/>
      <c r="E269" s="40"/>
      <c r="F269" s="40"/>
    </row>
    <row r="270" spans="1:6" ht="20.25" customHeight="1">
      <c r="A270" s="40"/>
      <c r="B270" s="40"/>
      <c r="C270" s="40"/>
      <c r="D270" s="41"/>
      <c r="E270" s="40"/>
      <c r="F270" s="40"/>
    </row>
    <row r="271" spans="1:6" ht="20.25" customHeight="1">
      <c r="A271" s="40"/>
      <c r="B271" s="40"/>
      <c r="C271" s="40"/>
      <c r="D271" s="41"/>
      <c r="E271" s="40"/>
      <c r="F271" s="40"/>
    </row>
    <row r="272" spans="1:6" ht="20.25" customHeight="1">
      <c r="A272" s="40"/>
      <c r="B272" s="40"/>
      <c r="C272" s="40"/>
      <c r="D272" s="41"/>
      <c r="E272" s="40"/>
      <c r="F272" s="40"/>
    </row>
    <row r="273" spans="1:6" ht="20.25" customHeight="1">
      <c r="A273" s="40"/>
      <c r="B273" s="40"/>
      <c r="C273" s="40"/>
      <c r="D273" s="41"/>
      <c r="E273" s="40"/>
      <c r="F273" s="40"/>
    </row>
    <row r="274" spans="1:6" ht="20.25" customHeight="1">
      <c r="A274" s="40"/>
      <c r="B274" s="40"/>
      <c r="C274" s="40"/>
      <c r="D274" s="41"/>
      <c r="E274" s="40"/>
      <c r="F274" s="40"/>
    </row>
    <row r="275" spans="1:6" ht="20.25" customHeight="1">
      <c r="A275" s="40"/>
      <c r="B275" s="40"/>
      <c r="C275" s="40"/>
      <c r="D275" s="41"/>
      <c r="E275" s="40"/>
      <c r="F275" s="40"/>
    </row>
    <row r="276" spans="1:6" ht="20.25" customHeight="1">
      <c r="A276" s="40"/>
      <c r="B276" s="40"/>
      <c r="C276" s="40"/>
      <c r="D276" s="41"/>
      <c r="E276" s="40"/>
      <c r="F276" s="40"/>
    </row>
    <row r="277" spans="1:6" ht="20.25" customHeight="1">
      <c r="A277" s="40"/>
      <c r="B277" s="40"/>
      <c r="C277" s="40"/>
      <c r="D277" s="41"/>
      <c r="E277" s="40"/>
      <c r="F277" s="40"/>
    </row>
    <row r="278" spans="1:6" ht="20.25" customHeight="1">
      <c r="A278" s="40"/>
      <c r="B278" s="40"/>
      <c r="C278" s="40"/>
      <c r="D278" s="41"/>
      <c r="E278" s="40"/>
      <c r="F278" s="40"/>
    </row>
    <row r="279" spans="1:6" ht="20.25" customHeight="1">
      <c r="A279" s="40"/>
      <c r="B279" s="40"/>
      <c r="C279" s="40"/>
      <c r="D279" s="41"/>
      <c r="E279" s="40"/>
      <c r="F279" s="40"/>
    </row>
    <row r="280" spans="1:6" ht="20.25" customHeight="1">
      <c r="A280" s="40"/>
      <c r="B280" s="40"/>
      <c r="C280" s="40"/>
      <c r="D280" s="41"/>
      <c r="E280" s="40"/>
      <c r="F280" s="40"/>
    </row>
    <row r="281" spans="1:6" ht="20.25" customHeight="1">
      <c r="A281" s="40"/>
      <c r="B281" s="40"/>
      <c r="C281" s="40"/>
      <c r="D281" s="41"/>
      <c r="E281" s="40"/>
      <c r="F281" s="40"/>
    </row>
    <row r="282" spans="1:6" ht="20.25" customHeight="1">
      <c r="A282" s="40"/>
      <c r="B282" s="40"/>
      <c r="C282" s="40"/>
      <c r="D282" s="41"/>
      <c r="E282" s="40"/>
      <c r="F282" s="40"/>
    </row>
    <row r="283" spans="1:6" ht="20.25" customHeight="1">
      <c r="A283" s="40"/>
      <c r="B283" s="40"/>
      <c r="C283" s="40"/>
      <c r="D283" s="41"/>
      <c r="E283" s="40"/>
      <c r="F283" s="40"/>
    </row>
    <row r="284" spans="1:6" ht="20.25" customHeight="1">
      <c r="A284" s="40"/>
      <c r="B284" s="40"/>
      <c r="C284" s="40"/>
      <c r="D284" s="41"/>
      <c r="E284" s="40"/>
      <c r="F284" s="40"/>
    </row>
    <row r="285" spans="1:6" ht="20.25" customHeight="1">
      <c r="A285" s="40"/>
      <c r="B285" s="40"/>
      <c r="C285" s="40"/>
      <c r="D285" s="41"/>
      <c r="E285" s="40"/>
      <c r="F285" s="40"/>
    </row>
    <row r="286" spans="1:6" ht="20.25" customHeight="1">
      <c r="A286" s="40"/>
      <c r="B286" s="40"/>
      <c r="C286" s="40"/>
      <c r="D286" s="41"/>
      <c r="E286" s="40"/>
      <c r="F286" s="40"/>
    </row>
    <row r="287" spans="1:6" ht="20.25" customHeight="1">
      <c r="A287" s="40"/>
      <c r="B287" s="40"/>
      <c r="C287" s="40"/>
      <c r="D287" s="41"/>
      <c r="E287" s="40"/>
      <c r="F287" s="40"/>
    </row>
    <row r="288" spans="1:6" ht="20.25" customHeight="1">
      <c r="A288" s="40"/>
      <c r="B288" s="40"/>
      <c r="C288" s="40"/>
      <c r="D288" s="41"/>
      <c r="E288" s="40"/>
      <c r="F288" s="40"/>
    </row>
    <row r="289" spans="1:6" ht="20.25" customHeight="1">
      <c r="A289" s="40"/>
      <c r="B289" s="40"/>
      <c r="C289" s="40"/>
      <c r="D289" s="41"/>
      <c r="E289" s="40"/>
      <c r="F289" s="40"/>
    </row>
    <row r="290" spans="1:6" ht="20.25" customHeight="1">
      <c r="A290" s="40"/>
      <c r="B290" s="40"/>
      <c r="C290" s="40"/>
      <c r="D290" s="41"/>
      <c r="E290" s="40"/>
      <c r="F290" s="40"/>
    </row>
    <row r="291" spans="1:6" ht="20.25" customHeight="1">
      <c r="A291" s="40"/>
      <c r="B291" s="40"/>
      <c r="C291" s="40"/>
      <c r="D291" s="41"/>
      <c r="E291" s="40"/>
      <c r="F291" s="40"/>
    </row>
    <row r="292" spans="1:6" ht="20.25" customHeight="1">
      <c r="A292" s="40"/>
      <c r="B292" s="40"/>
      <c r="C292" s="40"/>
      <c r="D292" s="41"/>
      <c r="E292" s="40"/>
      <c r="F292" s="40"/>
    </row>
    <row r="293" spans="1:6" ht="20.25" customHeight="1">
      <c r="A293" s="40"/>
      <c r="B293" s="40"/>
      <c r="C293" s="40"/>
      <c r="D293" s="41"/>
      <c r="E293" s="40"/>
      <c r="F293" s="40"/>
    </row>
    <row r="294" spans="1:6" ht="20.25" customHeight="1">
      <c r="A294" s="40"/>
      <c r="B294" s="40"/>
      <c r="C294" s="40"/>
      <c r="D294" s="41"/>
      <c r="E294" s="40"/>
      <c r="F294" s="40"/>
    </row>
    <row r="295" spans="1:6" ht="20.25" customHeight="1">
      <c r="A295" s="40"/>
      <c r="B295" s="40"/>
      <c r="C295" s="40"/>
      <c r="D295" s="41"/>
      <c r="E295" s="40"/>
      <c r="F295" s="40"/>
    </row>
    <row r="296" spans="1:6" ht="20.25" customHeight="1">
      <c r="A296" s="40"/>
      <c r="B296" s="40"/>
      <c r="C296" s="40"/>
      <c r="D296" s="41"/>
      <c r="E296" s="40"/>
      <c r="F296" s="40"/>
    </row>
    <row r="297" spans="1:6" ht="20.25" customHeight="1">
      <c r="A297" s="40"/>
      <c r="B297" s="40"/>
      <c r="C297" s="40"/>
      <c r="D297" s="41"/>
      <c r="E297" s="40"/>
      <c r="F297" s="40"/>
    </row>
    <row r="298" spans="1:6" ht="20.25" customHeight="1">
      <c r="A298" s="40"/>
      <c r="B298" s="40"/>
      <c r="C298" s="40"/>
      <c r="D298" s="41"/>
      <c r="E298" s="40"/>
      <c r="F298" s="40"/>
    </row>
    <row r="299" spans="1:6" ht="20.25" customHeight="1">
      <c r="A299" s="40"/>
      <c r="B299" s="40"/>
      <c r="C299" s="40"/>
      <c r="D299" s="41"/>
      <c r="E299" s="40"/>
      <c r="F299" s="40"/>
    </row>
    <row r="300" spans="1:6" ht="20.25" customHeight="1">
      <c r="A300" s="40"/>
      <c r="B300" s="40"/>
      <c r="C300" s="40"/>
      <c r="D300" s="41"/>
      <c r="E300" s="40"/>
      <c r="F300" s="40"/>
    </row>
    <row r="301" spans="1:6" ht="20.25" customHeight="1">
      <c r="A301" s="40"/>
      <c r="B301" s="40"/>
      <c r="C301" s="40"/>
      <c r="D301" s="41"/>
      <c r="E301" s="40"/>
      <c r="F301" s="40"/>
    </row>
    <row r="302" spans="1:6" ht="20.25" customHeight="1">
      <c r="A302" s="40"/>
      <c r="B302" s="40"/>
      <c r="C302" s="40"/>
      <c r="D302" s="41"/>
      <c r="E302" s="40"/>
      <c r="F302" s="40"/>
    </row>
    <row r="303" spans="1:6" ht="20.25" customHeight="1">
      <c r="A303" s="40"/>
      <c r="B303" s="40"/>
      <c r="C303" s="40"/>
      <c r="D303" s="41"/>
      <c r="E303" s="40"/>
      <c r="F303" s="40"/>
    </row>
    <row r="304" spans="1:6" ht="20.25" customHeight="1">
      <c r="A304" s="40"/>
      <c r="B304" s="40"/>
      <c r="C304" s="40"/>
      <c r="D304" s="41"/>
      <c r="E304" s="40"/>
      <c r="F304" s="40"/>
    </row>
    <row r="305" spans="1:6" ht="20.25" customHeight="1">
      <c r="A305" s="40"/>
      <c r="B305" s="40"/>
      <c r="C305" s="40"/>
      <c r="D305" s="41"/>
      <c r="E305" s="40"/>
      <c r="F305" s="40"/>
    </row>
    <row r="306" spans="1:6" ht="20.25" customHeight="1">
      <c r="A306" s="40"/>
      <c r="B306" s="40"/>
      <c r="C306" s="40"/>
      <c r="D306" s="41"/>
      <c r="E306" s="40"/>
      <c r="F306" s="40"/>
    </row>
    <row r="307" spans="1:6" ht="20.25" customHeight="1">
      <c r="A307" s="40"/>
      <c r="B307" s="40"/>
      <c r="C307" s="40"/>
      <c r="D307" s="41"/>
      <c r="E307" s="40"/>
      <c r="F307" s="40"/>
    </row>
    <row r="308" spans="1:6" ht="20.25" customHeight="1">
      <c r="A308" s="40"/>
      <c r="B308" s="40"/>
      <c r="C308" s="40"/>
      <c r="D308" s="41"/>
      <c r="E308" s="40"/>
      <c r="F308" s="40"/>
    </row>
    <row r="309" spans="1:6" ht="20.25" customHeight="1">
      <c r="A309" s="40"/>
      <c r="B309" s="40"/>
      <c r="C309" s="40"/>
      <c r="D309" s="41"/>
      <c r="E309" s="40"/>
      <c r="F309" s="40"/>
    </row>
    <row r="310" spans="1:6" ht="20.25" customHeight="1">
      <c r="A310" s="40"/>
      <c r="B310" s="40"/>
      <c r="C310" s="40"/>
      <c r="D310" s="41"/>
      <c r="E310" s="40"/>
      <c r="F310" s="40"/>
    </row>
    <row r="311" spans="1:6" ht="20.25" customHeight="1">
      <c r="A311" s="40"/>
      <c r="B311" s="40"/>
      <c r="C311" s="40"/>
      <c r="D311" s="41"/>
      <c r="E311" s="40"/>
      <c r="F311" s="40"/>
    </row>
    <row r="312" spans="1:6" ht="20.25" customHeight="1">
      <c r="A312" s="40"/>
      <c r="B312" s="40"/>
      <c r="C312" s="40"/>
      <c r="D312" s="41"/>
      <c r="E312" s="40"/>
      <c r="F312" s="40"/>
    </row>
    <row r="313" spans="1:6" ht="20.25" customHeight="1">
      <c r="A313" s="40"/>
      <c r="B313" s="40"/>
      <c r="C313" s="40"/>
      <c r="D313" s="41"/>
      <c r="E313" s="40"/>
      <c r="F313" s="40"/>
    </row>
    <row r="314" spans="1:6" ht="20.25" customHeight="1">
      <c r="A314" s="40"/>
      <c r="B314" s="40"/>
      <c r="C314" s="40"/>
      <c r="D314" s="41"/>
      <c r="E314" s="40"/>
      <c r="F314" s="40"/>
    </row>
    <row r="315" spans="1:6" ht="20.25" customHeight="1">
      <c r="A315" s="40"/>
      <c r="B315" s="40"/>
      <c r="C315" s="40"/>
      <c r="D315" s="41"/>
      <c r="E315" s="40"/>
      <c r="F315" s="40"/>
    </row>
    <row r="316" spans="1:6" ht="20.25" customHeight="1">
      <c r="A316" s="40"/>
      <c r="B316" s="40"/>
      <c r="C316" s="40"/>
      <c r="D316" s="41"/>
      <c r="E316" s="40"/>
      <c r="F316" s="40"/>
    </row>
    <row r="317" spans="1:6" ht="20.25" customHeight="1">
      <c r="A317" s="40"/>
      <c r="B317" s="40"/>
      <c r="C317" s="40"/>
      <c r="D317" s="41"/>
      <c r="E317" s="40"/>
      <c r="F317" s="40"/>
    </row>
    <row r="318" spans="1:6" ht="20.25" customHeight="1">
      <c r="A318" s="40"/>
      <c r="B318" s="40"/>
      <c r="C318" s="40"/>
      <c r="D318" s="41"/>
      <c r="E318" s="40"/>
      <c r="F318" s="40"/>
    </row>
    <row r="319" spans="1:6" ht="20.25" customHeight="1">
      <c r="A319" s="40"/>
      <c r="B319" s="40"/>
      <c r="C319" s="40"/>
      <c r="D319" s="41"/>
      <c r="E319" s="40"/>
      <c r="F319" s="40"/>
    </row>
    <row r="320" spans="1:6" ht="20.25" customHeight="1">
      <c r="A320" s="40"/>
      <c r="B320" s="40"/>
      <c r="C320" s="40"/>
      <c r="D320" s="41"/>
      <c r="E320" s="40"/>
      <c r="F320" s="40"/>
    </row>
    <row r="321" spans="1:6" ht="20.25" customHeight="1">
      <c r="A321" s="40"/>
      <c r="B321" s="40"/>
      <c r="C321" s="40"/>
      <c r="D321" s="41"/>
      <c r="E321" s="40"/>
      <c r="F321" s="40"/>
    </row>
    <row r="322" spans="1:6" ht="20.25" customHeight="1">
      <c r="A322" s="40"/>
      <c r="B322" s="40"/>
      <c r="C322" s="40"/>
      <c r="D322" s="41"/>
      <c r="E322" s="40"/>
      <c r="F322" s="40"/>
    </row>
    <row r="323" spans="1:6" ht="20.25" customHeight="1">
      <c r="A323" s="40"/>
      <c r="B323" s="40"/>
      <c r="C323" s="40"/>
      <c r="D323" s="41"/>
      <c r="E323" s="40"/>
      <c r="F323" s="40"/>
    </row>
    <row r="324" spans="1:6" ht="20.25" customHeight="1">
      <c r="A324" s="40"/>
      <c r="B324" s="40"/>
      <c r="C324" s="40"/>
      <c r="D324" s="41"/>
      <c r="E324" s="40"/>
      <c r="F324" s="40"/>
    </row>
    <row r="325" spans="1:6" ht="20.25" customHeight="1">
      <c r="A325" s="40"/>
      <c r="B325" s="40"/>
      <c r="C325" s="40"/>
      <c r="D325" s="41"/>
      <c r="E325" s="40"/>
      <c r="F325" s="40"/>
    </row>
    <row r="326" spans="1:6" ht="20.25" customHeight="1">
      <c r="A326" s="40"/>
      <c r="B326" s="40"/>
      <c r="C326" s="40"/>
      <c r="D326" s="41"/>
      <c r="E326" s="40"/>
      <c r="F326" s="40"/>
    </row>
    <row r="327" spans="1:6" ht="20.25" customHeight="1">
      <c r="A327" s="40"/>
      <c r="B327" s="40"/>
      <c r="C327" s="40"/>
      <c r="D327" s="41"/>
      <c r="E327" s="40"/>
      <c r="F327" s="40"/>
    </row>
    <row r="328" spans="1:6" ht="20.25" customHeight="1">
      <c r="A328" s="40"/>
      <c r="B328" s="40"/>
      <c r="C328" s="40"/>
      <c r="D328" s="41"/>
      <c r="E328" s="40"/>
      <c r="F328" s="40"/>
    </row>
    <row r="329" spans="1:6" ht="20.25" customHeight="1">
      <c r="A329" s="40"/>
      <c r="B329" s="40"/>
      <c r="C329" s="40"/>
      <c r="D329" s="41"/>
      <c r="E329" s="40"/>
      <c r="F329" s="40"/>
    </row>
    <row r="330" spans="1:6" ht="20.25" customHeight="1">
      <c r="A330" s="40"/>
      <c r="B330" s="40"/>
      <c r="C330" s="40"/>
      <c r="D330" s="41"/>
      <c r="E330" s="40"/>
      <c r="F330" s="40"/>
    </row>
    <row r="331" spans="1:6" ht="20.25" customHeight="1">
      <c r="A331" s="40"/>
      <c r="B331" s="40"/>
      <c r="C331" s="40"/>
      <c r="D331" s="41"/>
      <c r="E331" s="40"/>
      <c r="F331" s="40"/>
    </row>
    <row r="332" spans="1:6" ht="20.25" customHeight="1">
      <c r="A332" s="40"/>
      <c r="B332" s="40"/>
      <c r="C332" s="40"/>
      <c r="D332" s="41"/>
      <c r="E332" s="40"/>
      <c r="F332" s="40"/>
    </row>
    <row r="333" spans="1:6" ht="20.25" customHeight="1">
      <c r="A333" s="40"/>
      <c r="B333" s="40"/>
      <c r="C333" s="40"/>
      <c r="D333" s="41"/>
      <c r="E333" s="40"/>
      <c r="F333" s="40"/>
    </row>
    <row r="334" spans="1:6" ht="20.25" customHeight="1">
      <c r="A334" s="40"/>
      <c r="B334" s="40"/>
      <c r="C334" s="40"/>
      <c r="D334" s="41"/>
      <c r="E334" s="40"/>
      <c r="F334" s="40"/>
    </row>
    <row r="335" spans="1:6" ht="20.25" customHeight="1">
      <c r="A335" s="40"/>
      <c r="B335" s="40"/>
      <c r="C335" s="40"/>
      <c r="D335" s="41"/>
      <c r="E335" s="40"/>
      <c r="F335" s="40"/>
    </row>
    <row r="336" spans="1:6" ht="20.25" customHeight="1">
      <c r="A336" s="40"/>
      <c r="B336" s="40"/>
      <c r="C336" s="40"/>
      <c r="D336" s="41"/>
      <c r="E336" s="40"/>
      <c r="F336" s="40"/>
    </row>
    <row r="337" spans="1:6" ht="20.25" customHeight="1">
      <c r="A337" s="40"/>
      <c r="B337" s="40"/>
      <c r="C337" s="40"/>
      <c r="D337" s="41"/>
      <c r="E337" s="40"/>
      <c r="F337" s="40"/>
    </row>
    <row r="338" spans="1:6" ht="20.25" customHeight="1">
      <c r="A338" s="40"/>
      <c r="B338" s="40"/>
      <c r="C338" s="40"/>
      <c r="D338" s="41"/>
      <c r="E338" s="40"/>
      <c r="F338" s="40"/>
    </row>
    <row r="339" spans="1:6" ht="20.25" customHeight="1">
      <c r="A339" s="40"/>
      <c r="B339" s="40"/>
      <c r="C339" s="40"/>
      <c r="D339" s="41"/>
      <c r="E339" s="40"/>
      <c r="F339" s="40"/>
    </row>
    <row r="340" spans="1:6" ht="20.25" customHeight="1">
      <c r="A340" s="40"/>
      <c r="B340" s="40"/>
      <c r="C340" s="40"/>
      <c r="D340" s="41"/>
      <c r="E340" s="40"/>
      <c r="F340" s="40"/>
    </row>
    <row r="341" spans="1:6" ht="20.25" customHeight="1">
      <c r="A341" s="40"/>
      <c r="B341" s="40"/>
      <c r="C341" s="40"/>
      <c r="D341" s="41"/>
      <c r="E341" s="40"/>
      <c r="F341" s="40"/>
    </row>
    <row r="342" spans="1:6" ht="20.25" customHeight="1">
      <c r="A342" s="40"/>
      <c r="B342" s="40"/>
      <c r="C342" s="40"/>
      <c r="D342" s="41"/>
      <c r="E342" s="40"/>
      <c r="F342" s="40"/>
    </row>
    <row r="343" spans="1:6" ht="20.25" customHeight="1">
      <c r="A343" s="40"/>
      <c r="B343" s="40"/>
      <c r="C343" s="40"/>
      <c r="D343" s="41"/>
      <c r="E343" s="40"/>
      <c r="F343" s="40"/>
    </row>
    <row r="344" spans="1:6" ht="20.25" customHeight="1">
      <c r="A344" s="40"/>
      <c r="B344" s="40"/>
      <c r="C344" s="40"/>
      <c r="D344" s="41"/>
      <c r="E344" s="40"/>
      <c r="F344" s="40"/>
    </row>
    <row r="345" spans="1:6" ht="20.25" customHeight="1">
      <c r="A345" s="40"/>
      <c r="B345" s="40"/>
      <c r="C345" s="40"/>
      <c r="D345" s="41"/>
      <c r="E345" s="40"/>
      <c r="F345" s="40"/>
    </row>
    <row r="346" spans="1:6" ht="20.25" customHeight="1">
      <c r="A346" s="40"/>
      <c r="B346" s="40"/>
      <c r="C346" s="40"/>
      <c r="D346" s="41"/>
      <c r="E346" s="40"/>
      <c r="F346" s="40"/>
    </row>
    <row r="347" spans="1:6" ht="20.25" customHeight="1">
      <c r="A347" s="40"/>
      <c r="B347" s="40"/>
      <c r="C347" s="40"/>
      <c r="D347" s="41"/>
      <c r="E347" s="40"/>
      <c r="F347" s="40"/>
    </row>
    <row r="348" spans="1:6" ht="20.25" customHeight="1">
      <c r="A348" s="40"/>
      <c r="B348" s="40"/>
      <c r="C348" s="40"/>
      <c r="D348" s="41"/>
      <c r="E348" s="40"/>
      <c r="F348" s="40"/>
    </row>
    <row r="349" spans="1:6" ht="20.25" customHeight="1">
      <c r="A349" s="40"/>
      <c r="B349" s="40"/>
      <c r="C349" s="40"/>
      <c r="D349" s="41"/>
      <c r="E349" s="40"/>
      <c r="F349" s="40"/>
    </row>
    <row r="350" spans="1:6" ht="20.25" customHeight="1">
      <c r="A350" s="40"/>
      <c r="B350" s="40"/>
      <c r="C350" s="40"/>
      <c r="D350" s="41"/>
      <c r="E350" s="40"/>
      <c r="F350" s="40"/>
    </row>
    <row r="351" spans="1:6" ht="20.25" customHeight="1">
      <c r="A351" s="40"/>
      <c r="B351" s="40"/>
      <c r="C351" s="40"/>
      <c r="D351" s="41"/>
      <c r="E351" s="40"/>
      <c r="F351" s="40"/>
    </row>
    <row r="352" spans="1:6" ht="20.25" customHeight="1">
      <c r="A352" s="40"/>
      <c r="B352" s="40"/>
      <c r="C352" s="40"/>
      <c r="D352" s="41"/>
      <c r="E352" s="40"/>
      <c r="F352" s="40"/>
    </row>
    <row r="353" spans="1:6" ht="20.25" customHeight="1">
      <c r="A353" s="40"/>
      <c r="B353" s="40"/>
      <c r="C353" s="40"/>
      <c r="D353" s="41"/>
      <c r="E353" s="40"/>
      <c r="F353" s="40"/>
    </row>
    <row r="354" spans="1:6" ht="20.25" customHeight="1">
      <c r="A354" s="40"/>
      <c r="B354" s="40"/>
      <c r="C354" s="40"/>
      <c r="D354" s="41"/>
      <c r="E354" s="40"/>
      <c r="F354" s="40"/>
    </row>
    <row r="355" spans="1:6" ht="20.25" customHeight="1">
      <c r="A355" s="40"/>
      <c r="B355" s="40"/>
      <c r="C355" s="40"/>
      <c r="D355" s="41"/>
      <c r="E355" s="40"/>
      <c r="F355" s="40"/>
    </row>
    <row r="356" spans="1:6" ht="20.25" customHeight="1">
      <c r="A356" s="40"/>
      <c r="B356" s="40"/>
      <c r="C356" s="40"/>
      <c r="D356" s="41"/>
      <c r="E356" s="40"/>
      <c r="F356" s="40"/>
    </row>
    <row r="357" spans="1:6" ht="20.25" customHeight="1">
      <c r="A357" s="40"/>
      <c r="B357" s="40"/>
      <c r="C357" s="40"/>
      <c r="D357" s="41"/>
      <c r="E357" s="40"/>
      <c r="F357" s="40"/>
    </row>
    <row r="358" spans="1:6" ht="20.25" customHeight="1">
      <c r="A358" s="40"/>
      <c r="B358" s="40"/>
      <c r="C358" s="40"/>
      <c r="D358" s="41"/>
      <c r="E358" s="40"/>
      <c r="F358" s="40"/>
    </row>
    <row r="359" spans="1:6" ht="20.25" customHeight="1">
      <c r="A359" s="40"/>
      <c r="B359" s="40"/>
      <c r="C359" s="40"/>
      <c r="D359" s="41"/>
      <c r="E359" s="40"/>
      <c r="F359" s="40"/>
    </row>
    <row r="360" spans="1:6" ht="20.25" customHeight="1">
      <c r="A360" s="40"/>
      <c r="B360" s="40"/>
      <c r="C360" s="40"/>
      <c r="D360" s="41"/>
      <c r="E360" s="40"/>
      <c r="F360" s="40"/>
    </row>
    <row r="361" spans="1:6" ht="20.25" customHeight="1">
      <c r="A361" s="40"/>
      <c r="B361" s="40"/>
      <c r="C361" s="40"/>
      <c r="D361" s="41"/>
      <c r="E361" s="40"/>
      <c r="F361" s="40"/>
    </row>
    <row r="362" spans="1:6" ht="20.25" customHeight="1">
      <c r="A362" s="40"/>
      <c r="B362" s="40"/>
      <c r="C362" s="40"/>
      <c r="D362" s="41"/>
      <c r="E362" s="40"/>
      <c r="F362" s="40"/>
    </row>
    <row r="363" spans="1:6" ht="20.25" customHeight="1">
      <c r="A363" s="40"/>
      <c r="B363" s="40"/>
      <c r="C363" s="40"/>
      <c r="D363" s="41"/>
      <c r="E363" s="40"/>
      <c r="F363" s="40"/>
    </row>
    <row r="364" spans="1:6" ht="20.25" customHeight="1">
      <c r="A364" s="40"/>
      <c r="B364" s="40"/>
      <c r="C364" s="40"/>
      <c r="D364" s="41"/>
      <c r="E364" s="40"/>
      <c r="F364" s="40"/>
    </row>
    <row r="365" spans="1:6" ht="20.25" customHeight="1">
      <c r="A365" s="40"/>
      <c r="B365" s="40"/>
      <c r="C365" s="40"/>
      <c r="D365" s="41"/>
      <c r="E365" s="40"/>
      <c r="F365" s="40"/>
    </row>
    <row r="366" spans="1:6" ht="20.25" customHeight="1">
      <c r="A366" s="40"/>
      <c r="B366" s="40"/>
      <c r="C366" s="40"/>
      <c r="D366" s="41"/>
      <c r="E366" s="40"/>
      <c r="F366" s="40"/>
    </row>
    <row r="367" spans="1:6" ht="20.25" customHeight="1">
      <c r="A367" s="40"/>
      <c r="B367" s="40"/>
      <c r="C367" s="40"/>
      <c r="D367" s="41"/>
      <c r="E367" s="40"/>
      <c r="F367" s="40"/>
    </row>
    <row r="368" spans="1:6" ht="20.25" customHeight="1">
      <c r="A368" s="40"/>
      <c r="B368" s="40"/>
      <c r="C368" s="40"/>
      <c r="D368" s="41"/>
      <c r="E368" s="40"/>
      <c r="F368" s="40"/>
    </row>
    <row r="369" spans="1:6" ht="20.25" customHeight="1">
      <c r="A369" s="40"/>
      <c r="B369" s="40"/>
      <c r="C369" s="40"/>
      <c r="D369" s="41"/>
      <c r="E369" s="40"/>
      <c r="F369" s="40"/>
    </row>
    <row r="370" spans="1:6" ht="20.25" customHeight="1">
      <c r="A370" s="40"/>
      <c r="B370" s="40"/>
      <c r="C370" s="40"/>
      <c r="D370" s="41"/>
      <c r="E370" s="40"/>
      <c r="F370" s="40"/>
    </row>
    <row r="371" spans="1:6" ht="20.25" customHeight="1">
      <c r="A371" s="40"/>
      <c r="B371" s="40"/>
      <c r="C371" s="40"/>
      <c r="D371" s="41"/>
      <c r="E371" s="40"/>
      <c r="F371" s="40"/>
    </row>
    <row r="372" spans="1:6" ht="20.25" customHeight="1">
      <c r="A372" s="40"/>
      <c r="B372" s="40"/>
      <c r="C372" s="40"/>
      <c r="D372" s="41"/>
      <c r="E372" s="40"/>
      <c r="F372" s="40"/>
    </row>
    <row r="373" spans="1:6" ht="20.25" customHeight="1">
      <c r="A373" s="40"/>
      <c r="B373" s="40"/>
      <c r="C373" s="40"/>
      <c r="D373" s="41"/>
      <c r="E373" s="40"/>
      <c r="F373" s="40"/>
    </row>
    <row r="374" spans="1:6" ht="20.25" customHeight="1">
      <c r="A374" s="40"/>
      <c r="B374" s="40"/>
      <c r="C374" s="40"/>
      <c r="D374" s="41"/>
      <c r="E374" s="40"/>
      <c r="F374" s="40"/>
    </row>
    <row r="375" spans="1:6" ht="20.25" customHeight="1">
      <c r="A375" s="40"/>
      <c r="B375" s="40"/>
      <c r="C375" s="40"/>
      <c r="D375" s="41"/>
      <c r="E375" s="40"/>
      <c r="F375" s="40"/>
    </row>
    <row r="376" spans="1:6" ht="20.25" customHeight="1">
      <c r="A376" s="40"/>
      <c r="B376" s="40"/>
      <c r="C376" s="40"/>
      <c r="D376" s="41"/>
      <c r="E376" s="40"/>
      <c r="F376" s="40"/>
    </row>
    <row r="377" spans="1:6" ht="20.25" customHeight="1">
      <c r="A377" s="40"/>
      <c r="B377" s="40"/>
      <c r="C377" s="40"/>
      <c r="D377" s="41"/>
      <c r="E377" s="40"/>
      <c r="F377" s="40"/>
    </row>
    <row r="378" spans="1:6" ht="20.25" customHeight="1">
      <c r="A378" s="40"/>
      <c r="B378" s="40"/>
      <c r="C378" s="40"/>
      <c r="D378" s="41"/>
      <c r="E378" s="40"/>
      <c r="F378" s="40"/>
    </row>
    <row r="379" spans="1:6" ht="20.25" customHeight="1">
      <c r="A379" s="40"/>
      <c r="B379" s="40"/>
      <c r="C379" s="40"/>
      <c r="D379" s="41"/>
      <c r="E379" s="40"/>
      <c r="F379" s="40"/>
    </row>
    <row r="380" spans="1:6" ht="20.25" customHeight="1">
      <c r="A380" s="40"/>
      <c r="B380" s="40"/>
      <c r="C380" s="40"/>
      <c r="D380" s="41"/>
      <c r="E380" s="40"/>
      <c r="F380" s="40"/>
    </row>
    <row r="381" spans="1:6" ht="20.25" customHeight="1">
      <c r="A381" s="40"/>
      <c r="B381" s="40"/>
      <c r="C381" s="40"/>
      <c r="D381" s="41"/>
      <c r="E381" s="40"/>
      <c r="F381" s="40"/>
    </row>
    <row r="382" spans="1:6" ht="20.25" customHeight="1">
      <c r="A382" s="40"/>
      <c r="B382" s="40"/>
      <c r="C382" s="40"/>
      <c r="D382" s="41"/>
      <c r="E382" s="40"/>
      <c r="F382" s="40"/>
    </row>
    <row r="383" spans="1:6" ht="20.25" customHeight="1">
      <c r="A383" s="40"/>
      <c r="B383" s="40"/>
      <c r="C383" s="40"/>
      <c r="D383" s="41"/>
      <c r="E383" s="40"/>
      <c r="F383" s="40"/>
    </row>
    <row r="384" spans="1:6" ht="20.25" customHeight="1">
      <c r="A384" s="40"/>
      <c r="B384" s="40"/>
      <c r="C384" s="40"/>
      <c r="D384" s="41"/>
      <c r="E384" s="40"/>
      <c r="F384" s="40"/>
    </row>
    <row r="385" spans="1:6" ht="20.25" customHeight="1">
      <c r="A385" s="40"/>
      <c r="B385" s="40"/>
      <c r="C385" s="40"/>
      <c r="D385" s="41"/>
      <c r="E385" s="40"/>
      <c r="F385" s="40"/>
    </row>
    <row r="386" spans="1:6" ht="20.25" customHeight="1">
      <c r="A386" s="40"/>
      <c r="B386" s="40"/>
      <c r="C386" s="40"/>
      <c r="D386" s="41"/>
      <c r="E386" s="40"/>
      <c r="F386" s="40"/>
    </row>
    <row r="387" spans="1:6" ht="20.25" customHeight="1">
      <c r="A387" s="40"/>
      <c r="B387" s="40"/>
      <c r="C387" s="40"/>
      <c r="D387" s="41"/>
      <c r="E387" s="40"/>
      <c r="F387" s="40"/>
    </row>
    <row r="388" spans="1:6" ht="20.25" customHeight="1">
      <c r="A388" s="40"/>
      <c r="B388" s="40"/>
      <c r="C388" s="40"/>
      <c r="D388" s="41"/>
      <c r="E388" s="40"/>
      <c r="F388" s="40"/>
    </row>
    <row r="389" spans="1:6" ht="20.25" customHeight="1">
      <c r="A389" s="40"/>
      <c r="B389" s="40"/>
      <c r="C389" s="40"/>
      <c r="D389" s="41"/>
      <c r="E389" s="40"/>
      <c r="F389" s="40"/>
    </row>
    <row r="390" spans="1:6" ht="20.25" customHeight="1">
      <c r="A390" s="40"/>
      <c r="B390" s="40"/>
      <c r="C390" s="40"/>
      <c r="D390" s="41"/>
      <c r="E390" s="40"/>
      <c r="F390" s="40"/>
    </row>
    <row r="391" spans="1:6" ht="20.25" customHeight="1">
      <c r="A391" s="40"/>
      <c r="B391" s="40"/>
      <c r="C391" s="40"/>
      <c r="D391" s="41"/>
      <c r="E391" s="40"/>
      <c r="F391" s="40"/>
    </row>
    <row r="392" spans="1:6" ht="20.25" customHeight="1">
      <c r="A392" s="40"/>
      <c r="B392" s="40"/>
      <c r="C392" s="40"/>
      <c r="D392" s="41"/>
      <c r="E392" s="40"/>
      <c r="F392" s="40"/>
    </row>
    <row r="393" spans="1:6" ht="20.25" customHeight="1">
      <c r="A393" s="40"/>
      <c r="B393" s="40"/>
      <c r="C393" s="40"/>
      <c r="D393" s="41"/>
      <c r="E393" s="40"/>
      <c r="F393" s="40"/>
    </row>
    <row r="394" spans="1:6" ht="20.25" customHeight="1">
      <c r="A394" s="40"/>
      <c r="B394" s="40"/>
      <c r="C394" s="40"/>
      <c r="D394" s="41"/>
      <c r="E394" s="40"/>
      <c r="F394" s="40"/>
    </row>
    <row r="395" spans="1:6" ht="20.25" customHeight="1">
      <c r="A395" s="40"/>
      <c r="B395" s="40"/>
      <c r="C395" s="40"/>
      <c r="D395" s="41"/>
      <c r="E395" s="40"/>
      <c r="F395" s="40"/>
    </row>
    <row r="396" spans="1:6" ht="20.25" customHeight="1">
      <c r="A396" s="40"/>
      <c r="B396" s="40"/>
      <c r="C396" s="40"/>
      <c r="D396" s="41"/>
      <c r="E396" s="40"/>
      <c r="F396" s="40"/>
    </row>
    <row r="397" spans="1:6" ht="20.25" customHeight="1">
      <c r="A397" s="40"/>
      <c r="B397" s="40"/>
      <c r="C397" s="40"/>
      <c r="D397" s="41"/>
      <c r="E397" s="40"/>
      <c r="F397" s="40"/>
    </row>
    <row r="398" spans="1:6" ht="20.25" customHeight="1">
      <c r="A398" s="40"/>
      <c r="B398" s="40"/>
      <c r="C398" s="40"/>
      <c r="D398" s="41"/>
      <c r="E398" s="40"/>
      <c r="F398" s="40"/>
    </row>
    <row r="399" spans="1:6" ht="20.25" customHeight="1">
      <c r="A399" s="40"/>
      <c r="B399" s="40"/>
      <c r="C399" s="40"/>
      <c r="D399" s="41"/>
      <c r="E399" s="40"/>
      <c r="F399" s="40"/>
    </row>
    <row r="400" spans="1:6" ht="20.25" customHeight="1">
      <c r="A400" s="40"/>
      <c r="B400" s="40"/>
      <c r="C400" s="40"/>
      <c r="D400" s="41"/>
      <c r="E400" s="40"/>
      <c r="F400" s="40"/>
    </row>
    <row r="401" spans="1:6" ht="20.25" customHeight="1">
      <c r="A401" s="40"/>
      <c r="B401" s="40"/>
      <c r="C401" s="40"/>
      <c r="D401" s="41"/>
      <c r="E401" s="40"/>
      <c r="F401" s="40"/>
    </row>
    <row r="402" spans="1:6" ht="20.25" customHeight="1">
      <c r="A402" s="40"/>
      <c r="B402" s="40"/>
      <c r="C402" s="40"/>
      <c r="D402" s="41"/>
      <c r="E402" s="40"/>
      <c r="F402" s="40"/>
    </row>
    <row r="403" spans="1:6" ht="20.25" customHeight="1">
      <c r="A403" s="40"/>
      <c r="B403" s="40"/>
      <c r="C403" s="40"/>
      <c r="D403" s="41"/>
      <c r="E403" s="40"/>
      <c r="F403" s="40"/>
    </row>
    <row r="404" spans="1:6" ht="20.25" customHeight="1">
      <c r="A404" s="40"/>
      <c r="B404" s="40"/>
      <c r="C404" s="40"/>
      <c r="D404" s="41"/>
      <c r="E404" s="40"/>
      <c r="F404" s="40"/>
    </row>
    <row r="405" spans="1:6" ht="20.25" customHeight="1">
      <c r="A405" s="40"/>
      <c r="B405" s="40"/>
      <c r="C405" s="40"/>
      <c r="D405" s="41"/>
      <c r="E405" s="40"/>
      <c r="F405" s="40"/>
    </row>
    <row r="406" spans="1:6" ht="20.25" customHeight="1">
      <c r="A406" s="40"/>
      <c r="B406" s="40"/>
      <c r="C406" s="40"/>
      <c r="D406" s="41"/>
      <c r="E406" s="40"/>
      <c r="F406" s="40"/>
    </row>
    <row r="407" spans="1:6" ht="20.25" customHeight="1">
      <c r="A407" s="40"/>
      <c r="B407" s="40"/>
      <c r="C407" s="40"/>
      <c r="D407" s="41"/>
      <c r="E407" s="40"/>
      <c r="F407" s="40"/>
    </row>
    <row r="408" spans="1:6" ht="20.25" customHeight="1">
      <c r="A408" s="40"/>
      <c r="B408" s="40"/>
      <c r="C408" s="40"/>
      <c r="D408" s="41"/>
      <c r="E408" s="40"/>
      <c r="F408" s="40"/>
    </row>
    <row r="409" spans="1:6" ht="20.25" customHeight="1">
      <c r="A409" s="40"/>
      <c r="B409" s="40"/>
      <c r="C409" s="40"/>
      <c r="D409" s="41"/>
      <c r="E409" s="40"/>
      <c r="F409" s="40"/>
    </row>
    <row r="410" spans="1:6" ht="20.25" customHeight="1">
      <c r="A410" s="40"/>
      <c r="B410" s="40"/>
      <c r="C410" s="40"/>
      <c r="D410" s="41"/>
      <c r="E410" s="40"/>
      <c r="F410" s="40"/>
    </row>
    <row r="411" spans="1:6" ht="20.25" customHeight="1">
      <c r="A411" s="40"/>
      <c r="B411" s="40"/>
      <c r="C411" s="40"/>
      <c r="D411" s="41"/>
      <c r="E411" s="40"/>
      <c r="F411" s="40"/>
    </row>
    <row r="412" spans="1:6" ht="20.25" customHeight="1">
      <c r="A412" s="40"/>
      <c r="B412" s="40"/>
      <c r="C412" s="40"/>
      <c r="D412" s="41"/>
      <c r="E412" s="40"/>
      <c r="F412" s="40"/>
    </row>
    <row r="413" spans="1:6" ht="20.25" customHeight="1">
      <c r="A413" s="40"/>
      <c r="B413" s="40"/>
      <c r="C413" s="40"/>
      <c r="D413" s="41"/>
      <c r="E413" s="40"/>
      <c r="F413" s="40"/>
    </row>
    <row r="414" spans="1:6" ht="20.25" customHeight="1">
      <c r="A414" s="40"/>
      <c r="B414" s="40"/>
      <c r="C414" s="40"/>
      <c r="D414" s="41"/>
      <c r="E414" s="40"/>
      <c r="F414" s="40"/>
    </row>
    <row r="415" spans="1:6" ht="20.25" customHeight="1">
      <c r="A415" s="40"/>
      <c r="B415" s="40"/>
      <c r="C415" s="40"/>
      <c r="D415" s="41"/>
      <c r="E415" s="40"/>
      <c r="F415" s="40"/>
    </row>
    <row r="416" spans="1:6" ht="20.25" customHeight="1">
      <c r="A416" s="40"/>
      <c r="B416" s="40"/>
      <c r="C416" s="40"/>
      <c r="D416" s="41"/>
      <c r="E416" s="40"/>
      <c r="F416" s="40"/>
    </row>
    <row r="417" spans="1:6" ht="20.25" customHeight="1">
      <c r="A417" s="40"/>
      <c r="B417" s="40"/>
      <c r="C417" s="40"/>
      <c r="D417" s="41"/>
      <c r="E417" s="40"/>
      <c r="F417" s="40"/>
    </row>
    <row r="418" spans="1:6" ht="20.25" customHeight="1">
      <c r="A418" s="40"/>
      <c r="B418" s="40"/>
      <c r="C418" s="40"/>
      <c r="D418" s="41"/>
      <c r="E418" s="40"/>
      <c r="F418" s="40"/>
    </row>
    <row r="419" spans="1:6" ht="20.25" customHeight="1">
      <c r="A419" s="40"/>
      <c r="B419" s="40"/>
      <c r="C419" s="40"/>
      <c r="D419" s="41"/>
      <c r="E419" s="40"/>
      <c r="F419" s="40"/>
    </row>
    <row r="420" spans="1:6" ht="20.25" customHeight="1">
      <c r="A420" s="40"/>
      <c r="B420" s="40"/>
      <c r="C420" s="40"/>
      <c r="D420" s="41"/>
      <c r="E420" s="40"/>
      <c r="F420" s="40"/>
    </row>
    <row r="421" spans="1:6" ht="20.25" customHeight="1">
      <c r="A421" s="40"/>
      <c r="B421" s="40"/>
      <c r="C421" s="40"/>
      <c r="D421" s="41"/>
      <c r="E421" s="40"/>
      <c r="F421" s="40"/>
    </row>
    <row r="422" spans="1:6" ht="20.25" customHeight="1">
      <c r="A422" s="40"/>
      <c r="B422" s="40"/>
      <c r="C422" s="40"/>
      <c r="D422" s="41"/>
      <c r="E422" s="40"/>
      <c r="F422" s="40"/>
    </row>
    <row r="423" spans="1:6" ht="20.25" customHeight="1">
      <c r="A423" s="40"/>
      <c r="B423" s="40"/>
      <c r="C423" s="40"/>
      <c r="D423" s="41"/>
      <c r="E423" s="40"/>
      <c r="F423" s="40"/>
    </row>
    <row r="424" spans="1:6" ht="20.25" customHeight="1">
      <c r="A424" s="40"/>
      <c r="B424" s="40"/>
      <c r="C424" s="40"/>
      <c r="D424" s="41"/>
      <c r="E424" s="40"/>
      <c r="F424" s="40"/>
    </row>
    <row r="425" spans="1:6" ht="20.25" customHeight="1">
      <c r="A425" s="40"/>
      <c r="B425" s="40"/>
      <c r="C425" s="40"/>
      <c r="D425" s="41"/>
      <c r="E425" s="40"/>
      <c r="F425" s="40"/>
    </row>
    <row r="426" spans="1:6" ht="20.25" customHeight="1">
      <c r="A426" s="40"/>
      <c r="B426" s="40"/>
      <c r="C426" s="40"/>
      <c r="D426" s="41"/>
      <c r="E426" s="40"/>
      <c r="F426" s="40"/>
    </row>
    <row r="427" spans="1:6" ht="20.25" customHeight="1">
      <c r="A427" s="40"/>
      <c r="B427" s="40"/>
      <c r="C427" s="40"/>
      <c r="D427" s="41"/>
      <c r="E427" s="40"/>
      <c r="F427" s="40"/>
    </row>
    <row r="428" spans="1:6" ht="20.25" customHeight="1">
      <c r="A428" s="40"/>
      <c r="B428" s="40"/>
      <c r="C428" s="40"/>
      <c r="D428" s="41"/>
      <c r="E428" s="40"/>
      <c r="F428" s="40"/>
    </row>
    <row r="429" spans="1:6" ht="20.25" customHeight="1">
      <c r="A429" s="40"/>
      <c r="B429" s="40"/>
      <c r="C429" s="40"/>
      <c r="D429" s="41"/>
      <c r="E429" s="40"/>
      <c r="F429" s="40"/>
    </row>
    <row r="430" spans="1:6" ht="20.25" customHeight="1">
      <c r="A430" s="40"/>
      <c r="B430" s="40"/>
      <c r="C430" s="40"/>
      <c r="D430" s="41"/>
      <c r="E430" s="40"/>
      <c r="F430" s="40"/>
    </row>
    <row r="431" spans="1:6" ht="20.25" customHeight="1">
      <c r="A431" s="40"/>
      <c r="B431" s="40"/>
      <c r="C431" s="40"/>
      <c r="D431" s="41"/>
      <c r="E431" s="40"/>
      <c r="F431" s="40"/>
    </row>
    <row r="432" spans="1:6" ht="20.25" customHeight="1">
      <c r="A432" s="40"/>
      <c r="B432" s="40"/>
      <c r="C432" s="40"/>
      <c r="D432" s="41"/>
      <c r="E432" s="40"/>
      <c r="F432" s="40"/>
    </row>
    <row r="433" spans="1:6" ht="20.25" customHeight="1">
      <c r="A433" s="40"/>
      <c r="B433" s="40"/>
      <c r="C433" s="40"/>
      <c r="D433" s="41"/>
      <c r="E433" s="40"/>
      <c r="F433" s="40"/>
    </row>
    <row r="434" spans="1:6" ht="20.25" customHeight="1">
      <c r="A434" s="40"/>
      <c r="B434" s="40"/>
      <c r="C434" s="40"/>
      <c r="D434" s="41"/>
      <c r="E434" s="40"/>
      <c r="F434" s="40"/>
    </row>
    <row r="435" spans="1:6" ht="20.25" customHeight="1">
      <c r="A435" s="40"/>
      <c r="B435" s="40"/>
      <c r="C435" s="40"/>
      <c r="D435" s="41"/>
      <c r="E435" s="40"/>
      <c r="F435" s="40"/>
    </row>
    <row r="436" spans="1:6" ht="20.25" customHeight="1">
      <c r="A436" s="40"/>
      <c r="B436" s="40"/>
      <c r="C436" s="40"/>
      <c r="D436" s="41"/>
      <c r="E436" s="40"/>
      <c r="F436" s="40"/>
    </row>
    <row r="437" spans="1:6" ht="20.25" customHeight="1">
      <c r="A437" s="40"/>
      <c r="B437" s="40"/>
      <c r="C437" s="40"/>
      <c r="D437" s="41"/>
      <c r="E437" s="40"/>
      <c r="F437" s="40"/>
    </row>
    <row r="438" spans="1:6" ht="20.25" customHeight="1">
      <c r="A438" s="40"/>
      <c r="B438" s="40"/>
      <c r="C438" s="40"/>
      <c r="D438" s="41"/>
      <c r="E438" s="40"/>
      <c r="F438" s="40"/>
    </row>
    <row r="439" spans="1:6" ht="20.25" customHeight="1">
      <c r="A439" s="40"/>
      <c r="B439" s="40"/>
      <c r="C439" s="40"/>
      <c r="D439" s="41"/>
      <c r="E439" s="40"/>
      <c r="F439" s="40"/>
    </row>
    <row r="440" spans="1:6" ht="20.25" customHeight="1">
      <c r="A440" s="40"/>
      <c r="B440" s="40"/>
      <c r="C440" s="40"/>
      <c r="D440" s="41"/>
      <c r="E440" s="40"/>
      <c r="F440" s="40"/>
    </row>
    <row r="441" spans="1:6" ht="20.25" customHeight="1">
      <c r="A441" s="40"/>
      <c r="B441" s="40"/>
      <c r="C441" s="40"/>
      <c r="D441" s="41"/>
      <c r="E441" s="40"/>
      <c r="F441" s="40"/>
    </row>
    <row r="442" spans="1:6" ht="20.25" customHeight="1">
      <c r="A442" s="40"/>
      <c r="B442" s="40"/>
      <c r="C442" s="40"/>
      <c r="D442" s="41"/>
      <c r="E442" s="40"/>
      <c r="F442" s="40"/>
    </row>
    <row r="443" spans="1:6" ht="20.25" customHeight="1">
      <c r="A443" s="40"/>
      <c r="B443" s="40"/>
      <c r="C443" s="40"/>
      <c r="D443" s="41"/>
      <c r="E443" s="40"/>
      <c r="F443" s="40"/>
    </row>
    <row r="444" spans="1:6" ht="20.25" customHeight="1">
      <c r="A444" s="40"/>
      <c r="B444" s="40"/>
      <c r="C444" s="40"/>
      <c r="D444" s="41"/>
      <c r="E444" s="40"/>
      <c r="F444" s="40"/>
    </row>
    <row r="445" spans="1:6" ht="20.25" customHeight="1">
      <c r="A445" s="40"/>
      <c r="B445" s="40"/>
      <c r="C445" s="40"/>
      <c r="D445" s="41"/>
      <c r="E445" s="40"/>
      <c r="F445" s="40"/>
    </row>
    <row r="446" spans="1:6" ht="20.25" customHeight="1">
      <c r="A446" s="40"/>
      <c r="B446" s="40"/>
      <c r="C446" s="40"/>
      <c r="D446" s="41"/>
      <c r="E446" s="40"/>
      <c r="F446" s="40"/>
    </row>
    <row r="447" spans="1:6" ht="20.25" customHeight="1">
      <c r="A447" s="40"/>
      <c r="B447" s="40"/>
      <c r="C447" s="40"/>
      <c r="D447" s="41"/>
      <c r="E447" s="40"/>
      <c r="F447" s="40"/>
    </row>
    <row r="448" spans="1:6" ht="20.25" customHeight="1">
      <c r="A448" s="40"/>
      <c r="B448" s="40"/>
      <c r="C448" s="40"/>
      <c r="D448" s="41"/>
      <c r="E448" s="40"/>
      <c r="F448" s="40"/>
    </row>
    <row r="449" spans="1:6" ht="20.25" customHeight="1">
      <c r="A449" s="40"/>
      <c r="B449" s="40"/>
      <c r="C449" s="40"/>
      <c r="D449" s="41"/>
      <c r="E449" s="40"/>
      <c r="F449" s="40"/>
    </row>
    <row r="450" spans="1:6" ht="20.25" customHeight="1">
      <c r="A450" s="40"/>
      <c r="B450" s="40"/>
      <c r="C450" s="40"/>
      <c r="D450" s="41"/>
      <c r="E450" s="40"/>
      <c r="F450" s="40"/>
    </row>
    <row r="451" spans="1:6" ht="20.25" customHeight="1">
      <c r="A451" s="40"/>
      <c r="B451" s="40"/>
      <c r="C451" s="40"/>
      <c r="D451" s="41"/>
      <c r="E451" s="40"/>
      <c r="F451" s="40"/>
    </row>
    <row r="452" spans="1:6" ht="20.25" customHeight="1">
      <c r="A452" s="40"/>
      <c r="B452" s="40"/>
      <c r="C452" s="40"/>
      <c r="D452" s="41"/>
      <c r="E452" s="40"/>
      <c r="F452" s="40"/>
    </row>
    <row r="453" spans="1:6" ht="20.25" customHeight="1">
      <c r="A453" s="40"/>
      <c r="B453" s="40"/>
      <c r="C453" s="40"/>
      <c r="D453" s="41"/>
      <c r="E453" s="40"/>
      <c r="F453" s="40"/>
    </row>
    <row r="454" spans="1:6" ht="20.25" customHeight="1">
      <c r="A454" s="40"/>
      <c r="B454" s="40"/>
      <c r="C454" s="40"/>
      <c r="D454" s="41"/>
      <c r="E454" s="40"/>
      <c r="F454" s="40"/>
    </row>
    <row r="455" spans="1:6" ht="20.25" customHeight="1">
      <c r="A455" s="40"/>
      <c r="B455" s="40"/>
      <c r="C455" s="40"/>
      <c r="D455" s="41"/>
      <c r="E455" s="40"/>
      <c r="F455" s="40"/>
    </row>
    <row r="456" spans="1:6" ht="20.25" customHeight="1">
      <c r="A456" s="40"/>
      <c r="B456" s="40"/>
      <c r="C456" s="40"/>
      <c r="D456" s="41"/>
      <c r="E456" s="40"/>
      <c r="F456" s="40"/>
    </row>
    <row r="457" spans="1:6" ht="20.25" customHeight="1">
      <c r="A457" s="40"/>
      <c r="B457" s="40"/>
      <c r="C457" s="40"/>
      <c r="D457" s="41"/>
      <c r="E457" s="40"/>
      <c r="F457" s="40"/>
    </row>
    <row r="458" spans="1:6" ht="20.25" customHeight="1">
      <c r="A458" s="40"/>
      <c r="B458" s="40"/>
      <c r="C458" s="40"/>
      <c r="D458" s="41"/>
      <c r="E458" s="40"/>
      <c r="F458" s="40"/>
    </row>
    <row r="459" spans="1:6" ht="20.25" customHeight="1">
      <c r="A459" s="40"/>
      <c r="B459" s="40"/>
      <c r="C459" s="40"/>
      <c r="D459" s="41"/>
      <c r="E459" s="40"/>
      <c r="F459" s="40"/>
    </row>
    <row r="460" spans="1:6" ht="20.25" customHeight="1">
      <c r="A460" s="40"/>
      <c r="B460" s="40"/>
      <c r="C460" s="40"/>
      <c r="D460" s="41"/>
      <c r="E460" s="40"/>
      <c r="F460" s="40"/>
    </row>
    <row r="461" spans="1:6" ht="20.25" customHeight="1">
      <c r="A461" s="40"/>
      <c r="B461" s="40"/>
      <c r="C461" s="40"/>
      <c r="D461" s="41"/>
      <c r="E461" s="40"/>
      <c r="F461" s="40"/>
    </row>
    <row r="462" spans="1:6" ht="20.25" customHeight="1">
      <c r="A462" s="40"/>
      <c r="B462" s="40"/>
      <c r="C462" s="40"/>
      <c r="D462" s="41"/>
      <c r="E462" s="40"/>
      <c r="F462" s="40"/>
    </row>
    <row r="463" spans="1:6" ht="20.25" customHeight="1">
      <c r="A463" s="40"/>
      <c r="B463" s="40"/>
      <c r="C463" s="40"/>
      <c r="D463" s="41"/>
      <c r="E463" s="40"/>
      <c r="F463" s="40"/>
    </row>
    <row r="464" spans="1:6" ht="20.25" customHeight="1">
      <c r="A464" s="40"/>
      <c r="B464" s="40"/>
      <c r="C464" s="40"/>
      <c r="D464" s="41"/>
      <c r="E464" s="40"/>
      <c r="F464" s="40"/>
    </row>
    <row r="465" spans="1:6" ht="20.25" customHeight="1">
      <c r="A465" s="40"/>
      <c r="B465" s="40"/>
      <c r="C465" s="40"/>
      <c r="D465" s="41"/>
      <c r="E465" s="40"/>
      <c r="F465" s="40"/>
    </row>
    <row r="466" spans="1:6" ht="20.25" customHeight="1">
      <c r="A466" s="40"/>
      <c r="B466" s="40"/>
      <c r="C466" s="40"/>
      <c r="D466" s="41"/>
      <c r="E466" s="40"/>
      <c r="F466" s="40"/>
    </row>
    <row r="467" spans="1:6" ht="20.25" customHeight="1">
      <c r="A467" s="40"/>
      <c r="B467" s="40"/>
      <c r="C467" s="40"/>
      <c r="D467" s="41"/>
      <c r="E467" s="40"/>
      <c r="F467" s="40"/>
    </row>
    <row r="468" spans="1:6" ht="20.25" customHeight="1">
      <c r="A468" s="40"/>
      <c r="B468" s="40"/>
      <c r="C468" s="40"/>
      <c r="D468" s="41"/>
      <c r="E468" s="40"/>
      <c r="F468" s="40"/>
    </row>
    <row r="469" spans="1:6" ht="20.25" customHeight="1">
      <c r="A469" s="40"/>
      <c r="B469" s="40"/>
      <c r="C469" s="40"/>
      <c r="D469" s="41"/>
      <c r="E469" s="40"/>
      <c r="F469" s="40"/>
    </row>
    <row r="470" spans="1:6" ht="20.25" customHeight="1">
      <c r="A470" s="40"/>
      <c r="B470" s="40"/>
      <c r="C470" s="40"/>
      <c r="D470" s="41"/>
      <c r="E470" s="40"/>
      <c r="F470" s="40"/>
    </row>
    <row r="471" spans="1:6" ht="20.25" customHeight="1">
      <c r="A471" s="40"/>
      <c r="B471" s="40"/>
      <c r="C471" s="40"/>
      <c r="D471" s="41"/>
      <c r="E471" s="40"/>
      <c r="F471" s="40"/>
    </row>
    <row r="472" spans="1:6" ht="20.25" customHeight="1">
      <c r="A472" s="40"/>
      <c r="B472" s="40"/>
      <c r="C472" s="40"/>
      <c r="D472" s="41"/>
      <c r="E472" s="40"/>
      <c r="F472" s="40"/>
    </row>
    <row r="473" spans="1:6" ht="20.25" customHeight="1">
      <c r="A473" s="40"/>
      <c r="B473" s="40"/>
      <c r="C473" s="40"/>
      <c r="D473" s="41"/>
      <c r="E473" s="40"/>
      <c r="F473" s="40"/>
    </row>
    <row r="474" spans="1:6" ht="20.25" customHeight="1">
      <c r="A474" s="40"/>
      <c r="B474" s="40"/>
      <c r="C474" s="40"/>
      <c r="D474" s="41"/>
      <c r="E474" s="40"/>
      <c r="F474" s="40"/>
    </row>
    <row r="475" spans="1:6" ht="20.25" customHeight="1">
      <c r="A475" s="40"/>
      <c r="B475" s="40"/>
      <c r="C475" s="40"/>
      <c r="D475" s="41"/>
      <c r="E475" s="40"/>
      <c r="F475" s="40"/>
    </row>
    <row r="476" spans="1:6" ht="20.25" customHeight="1">
      <c r="A476" s="40"/>
      <c r="B476" s="40"/>
      <c r="C476" s="40"/>
      <c r="D476" s="41"/>
      <c r="E476" s="40"/>
      <c r="F476" s="40"/>
    </row>
    <row r="477" spans="1:6" ht="20.25" customHeight="1">
      <c r="A477" s="40"/>
      <c r="B477" s="40"/>
      <c r="C477" s="40"/>
      <c r="D477" s="41"/>
      <c r="E477" s="40"/>
      <c r="F477" s="40"/>
    </row>
    <row r="478" spans="1:6" ht="20.25" customHeight="1">
      <c r="A478" s="40"/>
      <c r="B478" s="40"/>
      <c r="C478" s="40"/>
      <c r="D478" s="41"/>
      <c r="E478" s="40"/>
      <c r="F478" s="40"/>
    </row>
    <row r="479" spans="1:6" ht="20.25" customHeight="1">
      <c r="A479" s="40"/>
      <c r="B479" s="40"/>
      <c r="C479" s="40"/>
      <c r="D479" s="41"/>
      <c r="E479" s="40"/>
      <c r="F479" s="40"/>
    </row>
    <row r="480" spans="1:6" ht="20.25" customHeight="1">
      <c r="A480" s="40"/>
      <c r="B480" s="40"/>
      <c r="C480" s="40"/>
      <c r="D480" s="41"/>
      <c r="E480" s="40"/>
      <c r="F480" s="40"/>
    </row>
    <row r="481" spans="1:6" ht="20.25" customHeight="1">
      <c r="A481" s="40"/>
      <c r="B481" s="40"/>
      <c r="C481" s="40"/>
      <c r="D481" s="41"/>
      <c r="E481" s="40"/>
      <c r="F481" s="40"/>
    </row>
    <row r="482" spans="1:6" ht="20.25" customHeight="1">
      <c r="A482" s="40"/>
      <c r="B482" s="40"/>
      <c r="C482" s="40"/>
      <c r="D482" s="41"/>
      <c r="E482" s="40"/>
      <c r="F482" s="40"/>
    </row>
    <row r="483" spans="1:6" ht="20.25" customHeight="1">
      <c r="A483" s="40"/>
      <c r="B483" s="40"/>
      <c r="C483" s="40"/>
      <c r="D483" s="41"/>
      <c r="E483" s="40"/>
      <c r="F483" s="40"/>
    </row>
    <row r="484" spans="1:6" ht="20.25" customHeight="1">
      <c r="A484" s="40"/>
      <c r="B484" s="40"/>
      <c r="C484" s="40"/>
      <c r="D484" s="41"/>
      <c r="E484" s="40"/>
      <c r="F484" s="40"/>
    </row>
    <row r="485" spans="1:6" ht="20.25" customHeight="1">
      <c r="A485" s="40"/>
      <c r="B485" s="40"/>
      <c r="C485" s="40"/>
      <c r="D485" s="41"/>
      <c r="E485" s="40"/>
      <c r="F485" s="40"/>
    </row>
    <row r="486" spans="1:6" ht="20.25" customHeight="1">
      <c r="A486" s="40"/>
      <c r="B486" s="40"/>
      <c r="C486" s="40"/>
      <c r="D486" s="41"/>
      <c r="E486" s="40"/>
      <c r="F486" s="40"/>
    </row>
    <row r="487" spans="1:6" ht="20.25" customHeight="1">
      <c r="A487" s="40"/>
      <c r="B487" s="40"/>
      <c r="C487" s="40"/>
      <c r="D487" s="41"/>
      <c r="E487" s="40"/>
      <c r="F487" s="40"/>
    </row>
    <row r="488" spans="1:6" ht="20.25" customHeight="1">
      <c r="A488" s="40"/>
      <c r="B488" s="40"/>
      <c r="C488" s="40"/>
      <c r="D488" s="41"/>
      <c r="E488" s="40"/>
      <c r="F488" s="40"/>
    </row>
    <row r="489" spans="1:6" ht="20.25" customHeight="1">
      <c r="A489" s="40"/>
      <c r="B489" s="40"/>
      <c r="C489" s="40"/>
      <c r="D489" s="41"/>
      <c r="E489" s="40"/>
      <c r="F489" s="40"/>
    </row>
    <row r="490" spans="1:6" ht="20.25" customHeight="1">
      <c r="A490" s="40"/>
      <c r="B490" s="40"/>
      <c r="C490" s="40"/>
      <c r="D490" s="41"/>
      <c r="E490" s="40"/>
      <c r="F490" s="40"/>
    </row>
    <row r="491" spans="1:6" ht="20.25" customHeight="1">
      <c r="A491" s="40"/>
      <c r="B491" s="40"/>
      <c r="C491" s="40"/>
      <c r="D491" s="41"/>
      <c r="E491" s="40"/>
      <c r="F491" s="40"/>
    </row>
    <row r="492" spans="1:6" ht="20.25" customHeight="1">
      <c r="A492" s="40"/>
      <c r="B492" s="40"/>
      <c r="C492" s="40"/>
      <c r="D492" s="41"/>
      <c r="E492" s="40"/>
      <c r="F492" s="40"/>
    </row>
    <row r="493" spans="1:6" ht="20.25" customHeight="1">
      <c r="A493" s="40"/>
      <c r="B493" s="40"/>
      <c r="C493" s="40"/>
      <c r="D493" s="41"/>
      <c r="E493" s="40"/>
      <c r="F493" s="40"/>
    </row>
    <row r="494" spans="1:6" ht="20.25" customHeight="1">
      <c r="A494" s="40"/>
      <c r="B494" s="40"/>
      <c r="C494" s="40"/>
      <c r="D494" s="41"/>
      <c r="E494" s="40"/>
      <c r="F494" s="40"/>
    </row>
    <row r="495" spans="1:6" ht="20.25" customHeight="1">
      <c r="A495" s="40"/>
      <c r="B495" s="40"/>
      <c r="C495" s="40"/>
      <c r="D495" s="41"/>
      <c r="E495" s="40"/>
      <c r="F495" s="40"/>
    </row>
    <row r="496" spans="1:6" ht="20.25" customHeight="1">
      <c r="A496" s="40"/>
      <c r="B496" s="40"/>
      <c r="C496" s="40"/>
      <c r="D496" s="41"/>
      <c r="E496" s="40"/>
      <c r="F496" s="40"/>
    </row>
    <row r="497" spans="1:6" ht="20.25" customHeight="1">
      <c r="A497" s="40"/>
      <c r="B497" s="40"/>
      <c r="C497" s="40"/>
      <c r="D497" s="41"/>
      <c r="E497" s="40"/>
      <c r="F497" s="40"/>
    </row>
    <row r="498" spans="1:6" ht="20.25" customHeight="1">
      <c r="A498" s="40"/>
      <c r="B498" s="40"/>
      <c r="C498" s="40"/>
      <c r="D498" s="41"/>
      <c r="E498" s="40"/>
      <c r="F498" s="40"/>
    </row>
    <row r="499" spans="1:6" ht="20.25" customHeight="1">
      <c r="A499" s="40"/>
      <c r="B499" s="40"/>
      <c r="C499" s="40"/>
      <c r="D499" s="41"/>
      <c r="E499" s="40"/>
      <c r="F499" s="40"/>
    </row>
    <row r="500" spans="1:6" ht="20.25" customHeight="1">
      <c r="A500" s="40"/>
      <c r="B500" s="40"/>
      <c r="C500" s="40"/>
      <c r="D500" s="41"/>
      <c r="E500" s="40"/>
      <c r="F500" s="40"/>
    </row>
    <row r="501" spans="1:6" ht="20.25" customHeight="1">
      <c r="A501" s="40"/>
      <c r="B501" s="40"/>
      <c r="C501" s="40"/>
      <c r="D501" s="41"/>
      <c r="E501" s="40"/>
      <c r="F501" s="40"/>
    </row>
    <row r="502" spans="1:6" ht="20.25" customHeight="1">
      <c r="A502" s="40"/>
      <c r="B502" s="40"/>
      <c r="C502" s="40"/>
      <c r="D502" s="41"/>
      <c r="E502" s="40"/>
      <c r="F502" s="40"/>
    </row>
    <row r="503" spans="1:6" ht="20.25" customHeight="1">
      <c r="A503" s="40"/>
      <c r="B503" s="40"/>
      <c r="C503" s="40"/>
      <c r="D503" s="41"/>
      <c r="E503" s="40"/>
      <c r="F503" s="40"/>
    </row>
    <row r="504" spans="1:6" ht="20.25" customHeight="1">
      <c r="A504" s="40"/>
      <c r="B504" s="40"/>
      <c r="C504" s="40"/>
      <c r="D504" s="41"/>
      <c r="E504" s="40"/>
      <c r="F504" s="40"/>
    </row>
    <row r="505" spans="1:6" ht="20.25" customHeight="1">
      <c r="A505" s="40"/>
      <c r="B505" s="40"/>
      <c r="C505" s="40"/>
      <c r="D505" s="41"/>
      <c r="E505" s="40"/>
      <c r="F505" s="40"/>
    </row>
    <row r="506" spans="1:6" ht="20.25" customHeight="1">
      <c r="A506" s="40"/>
      <c r="B506" s="40"/>
      <c r="C506" s="40"/>
      <c r="D506" s="41"/>
      <c r="E506" s="40"/>
      <c r="F506" s="40"/>
    </row>
    <row r="507" spans="1:6" ht="20.25" customHeight="1">
      <c r="A507" s="40"/>
      <c r="B507" s="40"/>
      <c r="C507" s="40"/>
      <c r="D507" s="41"/>
      <c r="E507" s="40"/>
      <c r="F507" s="40"/>
    </row>
    <row r="508" spans="1:6" ht="20.25" customHeight="1">
      <c r="A508" s="40"/>
      <c r="B508" s="40"/>
      <c r="C508" s="40"/>
      <c r="D508" s="41"/>
      <c r="E508" s="40"/>
      <c r="F508" s="40"/>
    </row>
    <row r="509" spans="1:6" ht="20.25" customHeight="1">
      <c r="A509" s="40"/>
      <c r="B509" s="40"/>
      <c r="C509" s="40"/>
      <c r="D509" s="41"/>
      <c r="E509" s="40"/>
      <c r="F509" s="40"/>
    </row>
    <row r="510" spans="1:6" ht="20.25" customHeight="1">
      <c r="A510" s="40"/>
      <c r="B510" s="40"/>
      <c r="C510" s="40"/>
      <c r="D510" s="41"/>
      <c r="E510" s="40"/>
      <c r="F510" s="40"/>
    </row>
    <row r="511" spans="1:6" ht="20.25" customHeight="1">
      <c r="A511" s="40"/>
      <c r="B511" s="40"/>
      <c r="C511" s="40"/>
      <c r="D511" s="41"/>
      <c r="E511" s="40"/>
      <c r="F511" s="40"/>
    </row>
    <row r="512" spans="1:6" ht="20.25" customHeight="1">
      <c r="A512" s="40"/>
      <c r="B512" s="40"/>
      <c r="C512" s="40"/>
      <c r="D512" s="41"/>
      <c r="E512" s="40"/>
      <c r="F512" s="40"/>
    </row>
    <row r="513" spans="1:6" ht="20.25" customHeight="1">
      <c r="A513" s="40"/>
      <c r="B513" s="40"/>
      <c r="C513" s="40"/>
      <c r="D513" s="41"/>
      <c r="E513" s="40"/>
      <c r="F513" s="40"/>
    </row>
    <row r="514" spans="1:6" ht="20.25" customHeight="1">
      <c r="A514" s="40"/>
      <c r="B514" s="40"/>
      <c r="C514" s="40"/>
      <c r="D514" s="41"/>
      <c r="E514" s="40"/>
      <c r="F514" s="40"/>
    </row>
    <row r="515" spans="1:6" ht="20.25" customHeight="1">
      <c r="A515" s="40"/>
      <c r="B515" s="40"/>
      <c r="C515" s="40"/>
      <c r="D515" s="41"/>
      <c r="E515" s="40"/>
      <c r="F515" s="40"/>
    </row>
    <row r="516" spans="1:6" ht="20.25" customHeight="1">
      <c r="A516" s="40"/>
      <c r="B516" s="40"/>
      <c r="C516" s="40"/>
      <c r="D516" s="41"/>
      <c r="E516" s="40"/>
      <c r="F516" s="40"/>
    </row>
    <row r="517" spans="1:6" ht="20.25" customHeight="1">
      <c r="A517" s="40"/>
      <c r="B517" s="40"/>
      <c r="C517" s="40"/>
      <c r="D517" s="41"/>
      <c r="E517" s="40"/>
      <c r="F517" s="40"/>
    </row>
    <row r="518" spans="1:6" ht="20.25" customHeight="1">
      <c r="A518" s="40"/>
      <c r="B518" s="40"/>
      <c r="C518" s="40"/>
      <c r="D518" s="41"/>
      <c r="E518" s="40"/>
      <c r="F518" s="40"/>
    </row>
    <row r="519" spans="1:6" ht="20.25" customHeight="1">
      <c r="A519" s="40"/>
      <c r="B519" s="40"/>
      <c r="C519" s="40"/>
      <c r="D519" s="41"/>
      <c r="E519" s="40"/>
      <c r="F519" s="40"/>
    </row>
    <row r="520" spans="1:6" ht="20.25" customHeight="1">
      <c r="A520" s="40"/>
      <c r="B520" s="40"/>
      <c r="C520" s="40"/>
      <c r="D520" s="41"/>
      <c r="E520" s="40"/>
      <c r="F520" s="40"/>
    </row>
    <row r="521" spans="1:6" ht="20.25" customHeight="1">
      <c r="A521" s="40"/>
      <c r="B521" s="40"/>
      <c r="C521" s="40"/>
      <c r="D521" s="41"/>
      <c r="E521" s="40"/>
      <c r="F521" s="40"/>
    </row>
    <row r="522" spans="1:6" ht="20.25" customHeight="1">
      <c r="A522" s="40"/>
      <c r="B522" s="40"/>
      <c r="C522" s="40"/>
      <c r="D522" s="41"/>
      <c r="E522" s="40"/>
      <c r="F522" s="40"/>
    </row>
    <row r="523" spans="1:6" ht="20.25" customHeight="1">
      <c r="A523" s="40"/>
      <c r="B523" s="40"/>
      <c r="C523" s="40"/>
      <c r="D523" s="41"/>
      <c r="E523" s="40"/>
      <c r="F523" s="40"/>
    </row>
    <row r="524" spans="1:6" ht="20.25" customHeight="1">
      <c r="A524" s="40"/>
      <c r="B524" s="40"/>
      <c r="C524" s="40"/>
      <c r="D524" s="41"/>
      <c r="E524" s="40"/>
      <c r="F524" s="40"/>
    </row>
    <row r="525" spans="1:6" ht="20.25" customHeight="1">
      <c r="A525" s="40"/>
      <c r="B525" s="40"/>
      <c r="C525" s="40"/>
      <c r="D525" s="41"/>
      <c r="E525" s="40"/>
      <c r="F525" s="40"/>
    </row>
    <row r="526" spans="1:6" ht="20.25" customHeight="1">
      <c r="A526" s="40"/>
      <c r="B526" s="40"/>
      <c r="C526" s="40"/>
      <c r="D526" s="41"/>
      <c r="E526" s="40"/>
      <c r="F526" s="40"/>
    </row>
    <row r="527" spans="1:6" ht="20.25" customHeight="1">
      <c r="A527" s="40"/>
      <c r="B527" s="40"/>
      <c r="C527" s="40"/>
      <c r="D527" s="41"/>
      <c r="E527" s="40"/>
      <c r="F527" s="40"/>
    </row>
    <row r="528" spans="1:6" ht="20.25" customHeight="1">
      <c r="A528" s="40"/>
      <c r="B528" s="40"/>
      <c r="C528" s="40"/>
      <c r="D528" s="41"/>
      <c r="E528" s="40"/>
      <c r="F528" s="40"/>
    </row>
    <row r="529" spans="1:6" ht="20.25" customHeight="1">
      <c r="A529" s="40"/>
      <c r="B529" s="40"/>
      <c r="C529" s="40"/>
      <c r="D529" s="41"/>
      <c r="E529" s="40"/>
      <c r="F529" s="40"/>
    </row>
    <row r="530" spans="1:6" ht="20.25" customHeight="1">
      <c r="A530" s="40"/>
      <c r="B530" s="40"/>
      <c r="C530" s="40"/>
      <c r="D530" s="41"/>
      <c r="E530" s="40"/>
      <c r="F530" s="40"/>
    </row>
    <row r="531" spans="1:6" ht="20.25" customHeight="1">
      <c r="A531" s="40"/>
      <c r="B531" s="40"/>
      <c r="C531" s="40"/>
      <c r="D531" s="41"/>
      <c r="E531" s="40"/>
      <c r="F531" s="40"/>
    </row>
    <row r="532" spans="1:6" ht="20.25" customHeight="1">
      <c r="A532" s="40"/>
      <c r="B532" s="40"/>
      <c r="C532" s="40"/>
      <c r="D532" s="41"/>
      <c r="E532" s="40"/>
      <c r="F532" s="40"/>
    </row>
    <row r="533" spans="1:6" ht="20.25" customHeight="1">
      <c r="A533" s="40"/>
      <c r="B533" s="40"/>
      <c r="C533" s="40"/>
      <c r="D533" s="41"/>
      <c r="E533" s="40"/>
      <c r="F533" s="40"/>
    </row>
    <row r="534" spans="1:6" ht="20.25" customHeight="1">
      <c r="A534" s="40"/>
      <c r="B534" s="40"/>
      <c r="C534" s="40"/>
      <c r="D534" s="41"/>
      <c r="E534" s="40"/>
      <c r="F534" s="40"/>
    </row>
    <row r="535" spans="1:6" ht="20.25" customHeight="1">
      <c r="A535" s="40"/>
      <c r="B535" s="40"/>
      <c r="C535" s="40"/>
      <c r="D535" s="41"/>
      <c r="E535" s="40"/>
      <c r="F535" s="40"/>
    </row>
    <row r="536" spans="1:6" ht="20.25" customHeight="1">
      <c r="A536" s="40"/>
      <c r="B536" s="40"/>
      <c r="C536" s="40"/>
      <c r="D536" s="41"/>
      <c r="E536" s="40"/>
      <c r="F536" s="40"/>
    </row>
    <row r="537" spans="1:6" ht="20.25" customHeight="1">
      <c r="A537" s="40"/>
      <c r="B537" s="40"/>
      <c r="C537" s="40"/>
      <c r="D537" s="41"/>
      <c r="E537" s="40"/>
      <c r="F537" s="40"/>
    </row>
    <row r="538" spans="1:6" ht="20.25" customHeight="1">
      <c r="A538" s="40"/>
      <c r="B538" s="40"/>
      <c r="C538" s="40"/>
      <c r="D538" s="41"/>
      <c r="E538" s="40"/>
      <c r="F538" s="40"/>
    </row>
    <row r="539" spans="1:6" ht="20.25" customHeight="1">
      <c r="A539" s="40"/>
      <c r="B539" s="40"/>
      <c r="C539" s="40"/>
      <c r="D539" s="41"/>
      <c r="E539" s="40"/>
      <c r="F539" s="40"/>
    </row>
    <row r="540" spans="1:6" ht="20.25" customHeight="1">
      <c r="A540" s="40"/>
      <c r="B540" s="40"/>
      <c r="C540" s="40"/>
      <c r="D540" s="41"/>
      <c r="E540" s="40"/>
      <c r="F540" s="40"/>
    </row>
    <row r="541" spans="1:6" ht="20.25" customHeight="1">
      <c r="A541" s="40"/>
      <c r="B541" s="40"/>
      <c r="C541" s="40"/>
      <c r="D541" s="41"/>
      <c r="E541" s="40"/>
      <c r="F541" s="40"/>
    </row>
    <row r="542" spans="1:6" ht="20.25" customHeight="1">
      <c r="A542" s="40"/>
      <c r="B542" s="40"/>
      <c r="C542" s="40"/>
      <c r="D542" s="41"/>
      <c r="E542" s="40"/>
      <c r="F542" s="40"/>
    </row>
    <row r="543" spans="1:6" ht="20.25" customHeight="1">
      <c r="A543" s="40"/>
      <c r="B543" s="40"/>
      <c r="C543" s="40"/>
      <c r="D543" s="41"/>
      <c r="E543" s="40"/>
      <c r="F543" s="40"/>
    </row>
    <row r="544" spans="1:6" ht="20.25" customHeight="1">
      <c r="A544" s="40"/>
      <c r="B544" s="40"/>
      <c r="C544" s="40"/>
      <c r="D544" s="41"/>
      <c r="E544" s="40"/>
      <c r="F544" s="40"/>
    </row>
    <row r="545" spans="1:6" ht="20.25" customHeight="1">
      <c r="A545" s="40"/>
      <c r="B545" s="40"/>
      <c r="C545" s="40"/>
      <c r="D545" s="41"/>
      <c r="E545" s="40"/>
      <c r="F545" s="40"/>
    </row>
    <row r="546" spans="1:6" ht="20.25" customHeight="1">
      <c r="A546" s="40"/>
      <c r="B546" s="40"/>
      <c r="C546" s="40"/>
      <c r="D546" s="41"/>
      <c r="E546" s="40"/>
      <c r="F546" s="40"/>
    </row>
    <row r="547" spans="1:6" ht="20.25" customHeight="1">
      <c r="A547" s="40"/>
      <c r="B547" s="40"/>
      <c r="C547" s="40"/>
      <c r="D547" s="41"/>
      <c r="E547" s="40"/>
      <c r="F547" s="40"/>
    </row>
    <row r="548" spans="1:6" ht="20.25" customHeight="1">
      <c r="A548" s="40"/>
      <c r="B548" s="40"/>
      <c r="C548" s="40"/>
      <c r="D548" s="41"/>
      <c r="E548" s="40"/>
      <c r="F548" s="40"/>
    </row>
    <row r="549" spans="1:6" ht="20.25" customHeight="1">
      <c r="A549" s="40"/>
      <c r="B549" s="40"/>
      <c r="C549" s="40"/>
      <c r="D549" s="41"/>
      <c r="E549" s="40"/>
      <c r="F549" s="40"/>
    </row>
    <row r="550" spans="1:6" ht="20.25" customHeight="1">
      <c r="A550" s="40"/>
      <c r="B550" s="40"/>
      <c r="C550" s="40"/>
      <c r="D550" s="41"/>
      <c r="E550" s="40"/>
      <c r="F550" s="40"/>
    </row>
    <row r="551" spans="1:6" ht="20.25" customHeight="1">
      <c r="A551" s="40"/>
      <c r="B551" s="40"/>
      <c r="C551" s="40"/>
      <c r="D551" s="41"/>
      <c r="E551" s="40"/>
      <c r="F551" s="40"/>
    </row>
    <row r="552" spans="1:6" ht="20.25" customHeight="1">
      <c r="A552" s="40"/>
      <c r="B552" s="40"/>
      <c r="C552" s="40"/>
      <c r="D552" s="41"/>
      <c r="E552" s="40"/>
      <c r="F552" s="40"/>
    </row>
    <row r="553" spans="1:6" ht="20.25" customHeight="1">
      <c r="A553" s="40"/>
      <c r="B553" s="40"/>
      <c r="C553" s="40"/>
      <c r="D553" s="41"/>
      <c r="E553" s="40"/>
      <c r="F553" s="40"/>
    </row>
    <row r="554" spans="1:6" ht="20.25" customHeight="1">
      <c r="A554" s="40"/>
      <c r="B554" s="40"/>
      <c r="C554" s="40"/>
      <c r="D554" s="41"/>
      <c r="E554" s="40"/>
      <c r="F554" s="40"/>
    </row>
    <row r="555" spans="1:6" ht="20.25" customHeight="1">
      <c r="A555" s="40"/>
      <c r="B555" s="40"/>
      <c r="C555" s="40"/>
      <c r="D555" s="41"/>
      <c r="E555" s="40"/>
      <c r="F555" s="40"/>
    </row>
    <row r="556" spans="1:6" ht="20.25" customHeight="1">
      <c r="A556" s="40"/>
      <c r="B556" s="40"/>
      <c r="C556" s="40"/>
      <c r="D556" s="41"/>
      <c r="E556" s="40"/>
      <c r="F556" s="40"/>
    </row>
    <row r="557" spans="1:6" ht="20.25" customHeight="1">
      <c r="A557" s="40"/>
      <c r="B557" s="40"/>
      <c r="C557" s="40"/>
      <c r="D557" s="41"/>
      <c r="E557" s="40"/>
      <c r="F557" s="40"/>
    </row>
    <row r="558" spans="1:6" ht="20.25" customHeight="1">
      <c r="A558" s="40"/>
      <c r="B558" s="40"/>
      <c r="C558" s="40"/>
      <c r="D558" s="41"/>
      <c r="E558" s="40"/>
      <c r="F558" s="40"/>
    </row>
    <row r="559" spans="1:6" ht="20.25" customHeight="1">
      <c r="A559" s="40"/>
      <c r="B559" s="40"/>
      <c r="C559" s="40"/>
      <c r="D559" s="41"/>
      <c r="E559" s="40"/>
      <c r="F559" s="40"/>
    </row>
    <row r="560" spans="1:6" ht="20.25" customHeight="1">
      <c r="A560" s="40"/>
      <c r="B560" s="40"/>
      <c r="C560" s="40"/>
      <c r="D560" s="41"/>
      <c r="E560" s="40"/>
      <c r="F560" s="40"/>
    </row>
    <row r="561" spans="1:6" ht="20.25" customHeight="1">
      <c r="A561" s="40"/>
      <c r="B561" s="40"/>
      <c r="C561" s="40"/>
      <c r="D561" s="41"/>
      <c r="E561" s="40"/>
      <c r="F561" s="40"/>
    </row>
    <row r="562" spans="1:6" ht="20.25" customHeight="1">
      <c r="A562" s="40"/>
      <c r="B562" s="40"/>
      <c r="C562" s="40"/>
      <c r="D562" s="41"/>
      <c r="E562" s="40"/>
      <c r="F562" s="40"/>
    </row>
    <row r="563" spans="1:6" ht="20.25" customHeight="1">
      <c r="A563" s="40"/>
      <c r="B563" s="40"/>
      <c r="C563" s="40"/>
      <c r="D563" s="41"/>
      <c r="E563" s="40"/>
      <c r="F563" s="40"/>
    </row>
    <row r="564" spans="1:6" ht="20.25" customHeight="1">
      <c r="A564" s="40"/>
      <c r="B564" s="40"/>
      <c r="C564" s="40"/>
      <c r="D564" s="41"/>
      <c r="E564" s="40"/>
      <c r="F564" s="40"/>
    </row>
    <row r="565" spans="1:6" ht="20.25" customHeight="1">
      <c r="A565" s="40"/>
      <c r="B565" s="40"/>
      <c r="C565" s="40"/>
      <c r="D565" s="41"/>
      <c r="E565" s="40"/>
      <c r="F565" s="40"/>
    </row>
    <row r="566" spans="1:6" ht="20.25" customHeight="1">
      <c r="A566" s="40"/>
      <c r="B566" s="40"/>
      <c r="C566" s="40"/>
      <c r="D566" s="41"/>
      <c r="E566" s="40"/>
      <c r="F566" s="40"/>
    </row>
    <row r="567" spans="1:6" ht="20.25" customHeight="1">
      <c r="A567" s="40"/>
      <c r="B567" s="40"/>
      <c r="C567" s="40"/>
      <c r="D567" s="41"/>
      <c r="E567" s="40"/>
      <c r="F567" s="40"/>
    </row>
    <row r="568" spans="1:6" ht="20.25" customHeight="1">
      <c r="A568" s="40"/>
      <c r="B568" s="40"/>
      <c r="C568" s="40"/>
      <c r="D568" s="41"/>
      <c r="E568" s="40"/>
      <c r="F568" s="40"/>
    </row>
    <row r="569" spans="1:6" ht="20.25" customHeight="1">
      <c r="A569" s="40"/>
      <c r="B569" s="40"/>
      <c r="C569" s="40"/>
      <c r="D569" s="41"/>
      <c r="E569" s="40"/>
      <c r="F569" s="40"/>
    </row>
    <row r="570" spans="1:6" ht="20.25" customHeight="1">
      <c r="A570" s="40"/>
      <c r="B570" s="40"/>
      <c r="C570" s="40"/>
      <c r="D570" s="41"/>
      <c r="E570" s="40"/>
      <c r="F570" s="40"/>
    </row>
    <row r="571" spans="1:6" ht="20.25" customHeight="1">
      <c r="A571" s="40"/>
      <c r="B571" s="40"/>
      <c r="C571" s="40"/>
      <c r="D571" s="41"/>
      <c r="E571" s="40"/>
      <c r="F571" s="40"/>
    </row>
    <row r="572" spans="1:6" ht="20.25" customHeight="1">
      <c r="A572" s="40"/>
      <c r="B572" s="40"/>
      <c r="C572" s="40"/>
      <c r="D572" s="41"/>
      <c r="E572" s="40"/>
      <c r="F572" s="40"/>
    </row>
    <row r="573" spans="1:6" ht="20.25" customHeight="1">
      <c r="A573" s="40"/>
      <c r="B573" s="40"/>
      <c r="C573" s="40"/>
      <c r="D573" s="41"/>
      <c r="E573" s="40"/>
      <c r="F573" s="40"/>
    </row>
    <row r="574" spans="1:6" ht="20.25" customHeight="1">
      <c r="A574" s="40"/>
      <c r="B574" s="40"/>
      <c r="C574" s="40"/>
      <c r="D574" s="41"/>
      <c r="E574" s="40"/>
      <c r="F574" s="40"/>
    </row>
    <row r="575" spans="1:6" ht="20.25" customHeight="1">
      <c r="A575" s="40"/>
      <c r="B575" s="40"/>
      <c r="C575" s="40"/>
      <c r="D575" s="41"/>
      <c r="E575" s="40"/>
      <c r="F575" s="40"/>
    </row>
    <row r="576" spans="1:6" ht="20.25" customHeight="1">
      <c r="A576" s="40"/>
      <c r="B576" s="40"/>
      <c r="C576" s="40"/>
      <c r="D576" s="41"/>
      <c r="E576" s="40"/>
      <c r="F576" s="40"/>
    </row>
    <row r="577" spans="1:6" ht="20.25" customHeight="1">
      <c r="A577" s="40"/>
      <c r="B577" s="40"/>
      <c r="C577" s="40"/>
      <c r="D577" s="41"/>
      <c r="E577" s="40"/>
      <c r="F577" s="40"/>
    </row>
    <row r="578" spans="1:6" ht="20.25" customHeight="1">
      <c r="A578" s="40"/>
      <c r="B578" s="40"/>
      <c r="C578" s="40"/>
      <c r="D578" s="41"/>
      <c r="E578" s="40"/>
      <c r="F578" s="40"/>
    </row>
    <row r="579" spans="1:6" ht="20.25" customHeight="1">
      <c r="A579" s="40"/>
      <c r="B579" s="40"/>
      <c r="C579" s="40"/>
      <c r="D579" s="41"/>
      <c r="E579" s="40"/>
      <c r="F579" s="40"/>
    </row>
    <row r="580" spans="1:6" ht="20.25" customHeight="1">
      <c r="A580" s="40"/>
      <c r="B580" s="40"/>
      <c r="C580" s="40"/>
      <c r="D580" s="41"/>
      <c r="E580" s="40"/>
      <c r="F580" s="40"/>
    </row>
    <row r="581" spans="1:6" ht="20.25" customHeight="1">
      <c r="A581" s="40"/>
      <c r="B581" s="40"/>
      <c r="C581" s="40"/>
      <c r="D581" s="41"/>
      <c r="E581" s="40"/>
      <c r="F581" s="40"/>
    </row>
    <row r="582" spans="1:6" ht="20.25" customHeight="1">
      <c r="A582" s="40"/>
      <c r="B582" s="40"/>
      <c r="C582" s="40"/>
      <c r="D582" s="41"/>
      <c r="E582" s="40"/>
      <c r="F582" s="40"/>
    </row>
    <row r="583" spans="1:6" ht="20.25" customHeight="1">
      <c r="A583" s="40"/>
      <c r="B583" s="40"/>
      <c r="C583" s="40"/>
      <c r="D583" s="41"/>
      <c r="E583" s="40"/>
      <c r="F583" s="40"/>
    </row>
    <row r="584" spans="1:6" ht="20.25" customHeight="1">
      <c r="A584" s="40"/>
      <c r="B584" s="40"/>
      <c r="C584" s="40"/>
      <c r="D584" s="41"/>
      <c r="E584" s="40"/>
      <c r="F584" s="40"/>
    </row>
    <row r="585" spans="1:6" ht="20.25" customHeight="1">
      <c r="A585" s="40"/>
      <c r="B585" s="40"/>
      <c r="C585" s="40"/>
      <c r="D585" s="41"/>
      <c r="E585" s="40"/>
      <c r="F585" s="40"/>
    </row>
    <row r="586" spans="1:6" ht="20.25" customHeight="1">
      <c r="A586" s="40"/>
      <c r="B586" s="40"/>
      <c r="C586" s="40"/>
      <c r="D586" s="41"/>
      <c r="E586" s="40"/>
      <c r="F586" s="40"/>
    </row>
    <row r="587" spans="1:6" ht="20.25" customHeight="1">
      <c r="A587" s="40"/>
      <c r="B587" s="40"/>
      <c r="C587" s="40"/>
      <c r="D587" s="41"/>
      <c r="E587" s="40"/>
      <c r="F587" s="40"/>
    </row>
    <row r="588" spans="1:6" ht="20.25" customHeight="1">
      <c r="A588" s="40"/>
      <c r="B588" s="40"/>
      <c r="C588" s="40"/>
      <c r="D588" s="41"/>
      <c r="E588" s="40"/>
      <c r="F588" s="40"/>
    </row>
    <row r="589" spans="1:6" ht="20.25" customHeight="1">
      <c r="A589" s="40"/>
      <c r="B589" s="40"/>
      <c r="C589" s="40"/>
      <c r="D589" s="41"/>
      <c r="E589" s="40"/>
      <c r="F589" s="40"/>
    </row>
    <row r="590" spans="1:6" ht="20.25" customHeight="1">
      <c r="A590" s="40"/>
      <c r="B590" s="40"/>
      <c r="C590" s="40"/>
      <c r="D590" s="41"/>
      <c r="E590" s="40"/>
      <c r="F590" s="40"/>
    </row>
    <row r="591" spans="1:6" ht="20.25" customHeight="1">
      <c r="A591" s="40"/>
      <c r="B591" s="40"/>
      <c r="C591" s="40"/>
      <c r="D591" s="41"/>
      <c r="E591" s="40"/>
      <c r="F591" s="40"/>
    </row>
    <row r="592" spans="1:6" ht="20.25" customHeight="1">
      <c r="A592" s="40"/>
      <c r="B592" s="40"/>
      <c r="C592" s="40"/>
      <c r="D592" s="41"/>
      <c r="E592" s="40"/>
      <c r="F592" s="40"/>
    </row>
    <row r="593" spans="1:6" ht="20.25" customHeight="1">
      <c r="A593" s="40"/>
      <c r="B593" s="40"/>
      <c r="C593" s="40"/>
      <c r="D593" s="41"/>
      <c r="E593" s="40"/>
      <c r="F593" s="40"/>
    </row>
    <row r="594" spans="1:6" ht="20.25" customHeight="1">
      <c r="A594" s="40"/>
      <c r="B594" s="40"/>
      <c r="C594" s="40"/>
      <c r="D594" s="41"/>
      <c r="E594" s="40"/>
      <c r="F594" s="40"/>
    </row>
    <row r="595" spans="1:6" ht="20.25" customHeight="1">
      <c r="A595" s="40"/>
      <c r="B595" s="40"/>
      <c r="C595" s="40"/>
      <c r="D595" s="41"/>
      <c r="E595" s="40"/>
      <c r="F595" s="40"/>
    </row>
    <row r="596" spans="1:6" ht="20.25" customHeight="1">
      <c r="A596" s="40"/>
      <c r="B596" s="40"/>
      <c r="C596" s="40"/>
      <c r="D596" s="41"/>
      <c r="E596" s="40"/>
      <c r="F596" s="40"/>
    </row>
    <row r="597" spans="1:6" ht="20.25" customHeight="1">
      <c r="A597" s="40"/>
      <c r="B597" s="40"/>
      <c r="C597" s="40"/>
      <c r="D597" s="41"/>
      <c r="E597" s="40"/>
      <c r="F597" s="40"/>
    </row>
    <row r="598" spans="1:6" ht="20.25" customHeight="1">
      <c r="A598" s="40"/>
      <c r="B598" s="40"/>
      <c r="C598" s="40"/>
      <c r="D598" s="41"/>
      <c r="E598" s="40"/>
      <c r="F598" s="40"/>
    </row>
    <row r="599" spans="1:6" ht="20.25" customHeight="1">
      <c r="A599" s="40"/>
      <c r="B599" s="40"/>
      <c r="C599" s="40"/>
      <c r="D599" s="41"/>
      <c r="E599" s="40"/>
      <c r="F599" s="40"/>
    </row>
    <row r="600" spans="1:6" ht="20.25" customHeight="1">
      <c r="A600" s="40"/>
      <c r="B600" s="40"/>
      <c r="C600" s="40"/>
      <c r="D600" s="41"/>
      <c r="E600" s="40"/>
      <c r="F600" s="40"/>
    </row>
    <row r="601" spans="1:6" ht="20.25" customHeight="1">
      <c r="A601" s="40"/>
      <c r="B601" s="40"/>
      <c r="C601" s="40"/>
      <c r="D601" s="41"/>
      <c r="E601" s="40"/>
      <c r="F601" s="40"/>
    </row>
    <row r="602" spans="1:6" ht="20.25" customHeight="1">
      <c r="A602" s="40"/>
      <c r="B602" s="40"/>
      <c r="C602" s="40"/>
      <c r="D602" s="41"/>
      <c r="E602" s="40"/>
      <c r="F602" s="40"/>
    </row>
    <row r="603" spans="1:6" ht="20.25" customHeight="1">
      <c r="A603" s="40"/>
      <c r="B603" s="40"/>
      <c r="C603" s="40"/>
      <c r="D603" s="41"/>
      <c r="E603" s="40"/>
      <c r="F603" s="40"/>
    </row>
    <row r="604" spans="1:6" ht="20.25" customHeight="1">
      <c r="A604" s="40"/>
      <c r="B604" s="40"/>
      <c r="C604" s="40"/>
      <c r="D604" s="41"/>
      <c r="E604" s="40"/>
      <c r="F604" s="40"/>
    </row>
    <row r="605" spans="1:6" ht="20.25" customHeight="1">
      <c r="A605" s="40"/>
      <c r="B605" s="40"/>
      <c r="C605" s="40"/>
      <c r="D605" s="41"/>
      <c r="E605" s="40"/>
      <c r="F605" s="40"/>
    </row>
    <row r="606" spans="1:6" ht="20.25" customHeight="1">
      <c r="A606" s="40"/>
      <c r="B606" s="40"/>
      <c r="C606" s="40"/>
      <c r="D606" s="41"/>
      <c r="E606" s="40"/>
      <c r="F606" s="40"/>
    </row>
    <row r="607" spans="1:6" ht="20.25" customHeight="1">
      <c r="A607" s="40"/>
      <c r="B607" s="40"/>
      <c r="C607" s="40"/>
      <c r="D607" s="41"/>
      <c r="E607" s="40"/>
      <c r="F607" s="40"/>
    </row>
    <row r="608" spans="1:6" ht="20.25" customHeight="1">
      <c r="A608" s="40"/>
      <c r="B608" s="40"/>
      <c r="C608" s="40"/>
      <c r="D608" s="41"/>
      <c r="E608" s="40"/>
      <c r="F608" s="40"/>
    </row>
    <row r="609" spans="1:6" ht="20.25" customHeight="1">
      <c r="A609" s="40"/>
      <c r="B609" s="40"/>
      <c r="C609" s="40"/>
      <c r="D609" s="41"/>
      <c r="E609" s="40"/>
      <c r="F609" s="40"/>
    </row>
    <row r="610" spans="1:6" ht="20.25" customHeight="1">
      <c r="A610" s="40"/>
      <c r="B610" s="40"/>
      <c r="C610" s="40"/>
      <c r="D610" s="41"/>
      <c r="E610" s="40"/>
      <c r="F610" s="40"/>
    </row>
    <row r="611" spans="1:6" ht="20.25" customHeight="1">
      <c r="A611" s="40"/>
      <c r="B611" s="40"/>
      <c r="C611" s="40"/>
      <c r="D611" s="41"/>
      <c r="E611" s="40"/>
      <c r="F611" s="40"/>
    </row>
    <row r="612" spans="1:6" ht="20.25" customHeight="1">
      <c r="A612" s="40"/>
      <c r="B612" s="40"/>
      <c r="C612" s="40"/>
      <c r="D612" s="41"/>
      <c r="E612" s="40"/>
      <c r="F612" s="40"/>
    </row>
    <row r="613" spans="1:6" ht="20.25" customHeight="1">
      <c r="A613" s="40"/>
      <c r="B613" s="40"/>
      <c r="C613" s="40"/>
      <c r="D613" s="41"/>
      <c r="E613" s="40"/>
      <c r="F613" s="40"/>
    </row>
    <row r="614" spans="1:6" ht="20.25" customHeight="1">
      <c r="A614" s="40"/>
      <c r="B614" s="40"/>
      <c r="C614" s="40"/>
      <c r="D614" s="41"/>
      <c r="E614" s="40"/>
      <c r="F614" s="40"/>
    </row>
    <row r="615" spans="1:6" ht="20.25" customHeight="1">
      <c r="A615" s="40"/>
      <c r="B615" s="40"/>
      <c r="C615" s="40"/>
      <c r="D615" s="41"/>
      <c r="E615" s="40"/>
      <c r="F615" s="40"/>
    </row>
    <row r="616" spans="1:6" ht="20.25" customHeight="1">
      <c r="A616" s="40"/>
      <c r="B616" s="40"/>
      <c r="C616" s="40"/>
      <c r="D616" s="41"/>
      <c r="E616" s="40"/>
      <c r="F616" s="40"/>
    </row>
    <row r="617" spans="1:6" ht="20.25" customHeight="1">
      <c r="A617" s="40"/>
      <c r="B617" s="40"/>
      <c r="C617" s="40"/>
      <c r="D617" s="41"/>
      <c r="E617" s="40"/>
      <c r="F617" s="40"/>
    </row>
    <row r="618" spans="1:6" ht="20.25" customHeight="1">
      <c r="A618" s="40"/>
      <c r="B618" s="40"/>
      <c r="C618" s="40"/>
      <c r="D618" s="41"/>
      <c r="E618" s="40"/>
      <c r="F618" s="40"/>
    </row>
    <row r="619" spans="1:6" ht="20.25" customHeight="1">
      <c r="A619" s="40"/>
      <c r="B619" s="40"/>
      <c r="C619" s="40"/>
      <c r="D619" s="41"/>
      <c r="E619" s="40"/>
      <c r="F619" s="40"/>
    </row>
    <row r="620" spans="1:6" ht="20.25" customHeight="1">
      <c r="A620" s="40"/>
      <c r="B620" s="40"/>
      <c r="C620" s="40"/>
      <c r="D620" s="41"/>
      <c r="E620" s="40"/>
      <c r="F620" s="40"/>
    </row>
    <row r="621" spans="1:6" ht="20.25" customHeight="1">
      <c r="A621" s="40"/>
      <c r="B621" s="40"/>
      <c r="C621" s="40"/>
      <c r="D621" s="41"/>
      <c r="E621" s="40"/>
      <c r="F621" s="40"/>
    </row>
    <row r="622" spans="1:6" ht="20.25" customHeight="1">
      <c r="A622" s="40"/>
      <c r="B622" s="40"/>
      <c r="C622" s="40"/>
      <c r="D622" s="41"/>
      <c r="E622" s="40"/>
      <c r="F622" s="40"/>
    </row>
    <row r="623" spans="1:6" ht="20.25" customHeight="1">
      <c r="A623" s="40"/>
      <c r="B623" s="40"/>
      <c r="C623" s="40"/>
      <c r="D623" s="41"/>
      <c r="E623" s="40"/>
      <c r="F623" s="40"/>
    </row>
    <row r="624" spans="1:6" ht="20.25" customHeight="1">
      <c r="A624" s="40"/>
      <c r="B624" s="40"/>
      <c r="C624" s="40"/>
      <c r="D624" s="41"/>
      <c r="E624" s="40"/>
      <c r="F624" s="40"/>
    </row>
    <row r="625" spans="1:6" ht="20.25" customHeight="1">
      <c r="A625" s="40"/>
      <c r="B625" s="40"/>
      <c r="C625" s="40"/>
      <c r="D625" s="41"/>
      <c r="E625" s="40"/>
      <c r="F625" s="40"/>
    </row>
    <row r="626" spans="1:6" ht="20.25" customHeight="1">
      <c r="A626" s="40"/>
      <c r="B626" s="40"/>
      <c r="C626" s="40"/>
      <c r="D626" s="41"/>
      <c r="E626" s="40"/>
      <c r="F626" s="40"/>
    </row>
    <row r="627" spans="1:6" ht="20.25" customHeight="1">
      <c r="A627" s="40"/>
      <c r="B627" s="40"/>
      <c r="C627" s="40"/>
      <c r="D627" s="41"/>
      <c r="E627" s="40"/>
      <c r="F627" s="40"/>
    </row>
    <row r="628" spans="1:6" ht="20.25" customHeight="1">
      <c r="A628" s="40"/>
      <c r="B628" s="40"/>
      <c r="C628" s="40"/>
      <c r="D628" s="41"/>
      <c r="E628" s="40"/>
      <c r="F628" s="40"/>
    </row>
    <row r="629" spans="1:6" ht="20.25" customHeight="1">
      <c r="A629" s="40"/>
      <c r="B629" s="40"/>
      <c r="C629" s="40"/>
      <c r="D629" s="41"/>
      <c r="E629" s="40"/>
      <c r="F629" s="40"/>
    </row>
    <row r="630" spans="1:6" ht="20.25" customHeight="1">
      <c r="A630" s="40"/>
      <c r="B630" s="40"/>
      <c r="C630" s="40"/>
      <c r="D630" s="41"/>
      <c r="E630" s="40"/>
      <c r="F630" s="40"/>
    </row>
    <row r="631" spans="1:6" ht="20.25" customHeight="1">
      <c r="A631" s="40"/>
      <c r="B631" s="40"/>
      <c r="C631" s="40"/>
      <c r="D631" s="41"/>
      <c r="E631" s="40"/>
      <c r="F631" s="40"/>
    </row>
    <row r="632" spans="1:6" ht="20.25" customHeight="1">
      <c r="A632" s="40"/>
      <c r="B632" s="40"/>
      <c r="C632" s="40"/>
      <c r="D632" s="41"/>
      <c r="E632" s="40"/>
      <c r="F632" s="40"/>
    </row>
    <row r="633" spans="1:6" ht="20.25" customHeight="1">
      <c r="A633" s="40"/>
      <c r="B633" s="40"/>
      <c r="C633" s="40"/>
      <c r="D633" s="41"/>
      <c r="E633" s="40"/>
      <c r="F633" s="40"/>
    </row>
    <row r="634" spans="1:6" ht="20.25" customHeight="1">
      <c r="A634" s="40"/>
      <c r="B634" s="40"/>
      <c r="C634" s="40"/>
      <c r="D634" s="41"/>
      <c r="E634" s="40"/>
      <c r="F634" s="40"/>
    </row>
    <row r="635" spans="1:6" ht="20.25" customHeight="1">
      <c r="A635" s="40"/>
      <c r="B635" s="40"/>
      <c r="C635" s="40"/>
      <c r="D635" s="41"/>
      <c r="E635" s="40"/>
      <c r="F635" s="40"/>
    </row>
    <row r="636" spans="1:6" ht="20.25" customHeight="1">
      <c r="A636" s="40"/>
      <c r="B636" s="40"/>
      <c r="C636" s="40"/>
      <c r="D636" s="41"/>
      <c r="E636" s="40"/>
      <c r="F636" s="40"/>
    </row>
    <row r="637" spans="1:6" ht="20.25" customHeight="1">
      <c r="A637" s="40"/>
      <c r="B637" s="40"/>
      <c r="C637" s="40"/>
      <c r="D637" s="41"/>
      <c r="E637" s="40"/>
      <c r="F637" s="40"/>
    </row>
    <row r="638" spans="1:6" ht="20.25" customHeight="1">
      <c r="A638" s="40"/>
      <c r="B638" s="40"/>
      <c r="C638" s="40"/>
      <c r="D638" s="41"/>
      <c r="E638" s="40"/>
      <c r="F638" s="40"/>
    </row>
    <row r="639" spans="1:6" ht="20.25" customHeight="1">
      <c r="A639" s="40"/>
      <c r="B639" s="40"/>
      <c r="C639" s="40"/>
      <c r="D639" s="41"/>
      <c r="E639" s="40"/>
      <c r="F639" s="40"/>
    </row>
    <row r="640" spans="1:6" ht="20.25" customHeight="1">
      <c r="A640" s="40"/>
      <c r="B640" s="40"/>
      <c r="C640" s="40"/>
      <c r="D640" s="41"/>
      <c r="E640" s="40"/>
      <c r="F640" s="40"/>
    </row>
    <row r="641" spans="1:6" ht="20.25" customHeight="1">
      <c r="A641" s="40"/>
      <c r="B641" s="40"/>
      <c r="C641" s="40"/>
      <c r="D641" s="41"/>
      <c r="E641" s="40"/>
      <c r="F641" s="40"/>
    </row>
    <row r="642" spans="1:6" ht="20.25" customHeight="1">
      <c r="A642" s="40"/>
      <c r="B642" s="40"/>
      <c r="C642" s="40"/>
      <c r="D642" s="41"/>
      <c r="E642" s="40"/>
      <c r="F642" s="40"/>
    </row>
    <row r="643" spans="1:6" ht="20.25" customHeight="1">
      <c r="A643" s="40"/>
      <c r="B643" s="40"/>
      <c r="C643" s="40"/>
      <c r="D643" s="41"/>
      <c r="E643" s="40"/>
      <c r="F643" s="40"/>
    </row>
    <row r="644" spans="1:6" ht="20.25" customHeight="1">
      <c r="A644" s="40"/>
      <c r="B644" s="40"/>
      <c r="C644" s="40"/>
      <c r="D644" s="41"/>
      <c r="E644" s="40"/>
      <c r="F644" s="40"/>
    </row>
    <row r="645" spans="1:6" ht="20.25" customHeight="1">
      <c r="A645" s="40"/>
      <c r="B645" s="40"/>
      <c r="C645" s="40"/>
      <c r="D645" s="41"/>
      <c r="E645" s="40"/>
      <c r="F645" s="40"/>
    </row>
    <row r="646" spans="1:6" ht="20.25" customHeight="1">
      <c r="A646" s="40"/>
      <c r="B646" s="40"/>
      <c r="C646" s="40"/>
      <c r="D646" s="41"/>
      <c r="E646" s="40"/>
      <c r="F646" s="40"/>
    </row>
    <row r="647" spans="1:6" ht="20.25" customHeight="1">
      <c r="A647" s="40"/>
      <c r="B647" s="40"/>
      <c r="C647" s="40"/>
      <c r="D647" s="41"/>
      <c r="E647" s="40"/>
      <c r="F647" s="40"/>
    </row>
    <row r="648" spans="1:6" ht="20.25" customHeight="1">
      <c r="A648" s="40"/>
      <c r="B648" s="40"/>
      <c r="C648" s="40"/>
      <c r="D648" s="41"/>
      <c r="E648" s="40"/>
      <c r="F648" s="40"/>
    </row>
    <row r="649" spans="1:6" ht="20.25" customHeight="1">
      <c r="A649" s="40"/>
      <c r="B649" s="40"/>
      <c r="C649" s="40"/>
      <c r="D649" s="41"/>
      <c r="E649" s="40"/>
      <c r="F649" s="40"/>
    </row>
    <row r="650" spans="1:6" ht="20.25" customHeight="1">
      <c r="A650" s="40"/>
      <c r="B650" s="40"/>
      <c r="C650" s="40"/>
      <c r="D650" s="41"/>
      <c r="E650" s="40"/>
      <c r="F650" s="40"/>
    </row>
    <row r="651" spans="1:6" ht="20.25" customHeight="1">
      <c r="A651" s="40"/>
      <c r="B651" s="40"/>
      <c r="C651" s="40"/>
      <c r="D651" s="41"/>
      <c r="E651" s="40"/>
      <c r="F651" s="40"/>
    </row>
    <row r="652" spans="1:6" ht="20.25" customHeight="1">
      <c r="A652" s="40"/>
      <c r="B652" s="40"/>
      <c r="C652" s="40"/>
      <c r="D652" s="41"/>
      <c r="E652" s="40"/>
      <c r="F652" s="40"/>
    </row>
    <row r="653" spans="1:6" ht="20.25" customHeight="1">
      <c r="A653" s="40"/>
      <c r="B653" s="40"/>
      <c r="C653" s="40"/>
      <c r="D653" s="41"/>
      <c r="E653" s="40"/>
      <c r="F653" s="40"/>
    </row>
    <row r="654" spans="1:6" ht="20.25" customHeight="1">
      <c r="A654" s="40"/>
      <c r="B654" s="40"/>
      <c r="C654" s="40"/>
      <c r="D654" s="41"/>
      <c r="E654" s="40"/>
      <c r="F654" s="40"/>
    </row>
    <row r="655" spans="1:6" ht="20.25" customHeight="1">
      <c r="A655" s="40"/>
      <c r="B655" s="40"/>
      <c r="C655" s="40"/>
      <c r="D655" s="41"/>
      <c r="E655" s="40"/>
      <c r="F655" s="40"/>
    </row>
    <row r="656" spans="1:6" ht="20.25" customHeight="1">
      <c r="A656" s="40"/>
      <c r="B656" s="40"/>
      <c r="C656" s="40"/>
      <c r="D656" s="41"/>
      <c r="E656" s="40"/>
      <c r="F656" s="40"/>
    </row>
    <row r="657" spans="1:6" ht="20.25" customHeight="1">
      <c r="A657" s="40"/>
      <c r="B657" s="40"/>
      <c r="C657" s="40"/>
      <c r="D657" s="41"/>
      <c r="E657" s="40"/>
      <c r="F657" s="40"/>
    </row>
    <row r="658" spans="1:6" ht="20.25" customHeight="1">
      <c r="A658" s="40"/>
      <c r="B658" s="40"/>
      <c r="C658" s="40"/>
      <c r="D658" s="41"/>
      <c r="E658" s="40"/>
      <c r="F658" s="40"/>
    </row>
    <row r="659" spans="1:6" ht="20.25" customHeight="1">
      <c r="A659" s="40"/>
      <c r="B659" s="40"/>
      <c r="C659" s="40"/>
      <c r="D659" s="41"/>
      <c r="E659" s="40"/>
      <c r="F659" s="40"/>
    </row>
    <row r="660" spans="1:6" ht="20.25" customHeight="1">
      <c r="A660" s="40"/>
      <c r="B660" s="40"/>
      <c r="C660" s="40"/>
      <c r="D660" s="41"/>
      <c r="E660" s="40"/>
      <c r="F660" s="40"/>
    </row>
    <row r="661" spans="1:6" ht="20.25" customHeight="1">
      <c r="A661" s="40"/>
      <c r="B661" s="40"/>
      <c r="C661" s="40"/>
      <c r="D661" s="41"/>
      <c r="E661" s="40"/>
      <c r="F661" s="40"/>
    </row>
    <row r="662" spans="1:6" ht="20.25" customHeight="1">
      <c r="A662" s="40"/>
      <c r="B662" s="40"/>
      <c r="C662" s="40"/>
      <c r="D662" s="41"/>
      <c r="E662" s="40"/>
      <c r="F662" s="40"/>
    </row>
    <row r="663" spans="1:6" ht="20.25" customHeight="1">
      <c r="A663" s="40"/>
      <c r="B663" s="40"/>
      <c r="C663" s="40"/>
      <c r="D663" s="41"/>
      <c r="E663" s="40"/>
      <c r="F663" s="40"/>
    </row>
    <row r="664" spans="1:6" ht="20.25" customHeight="1">
      <c r="A664" s="40"/>
      <c r="B664" s="40"/>
      <c r="C664" s="40"/>
      <c r="D664" s="41"/>
      <c r="E664" s="40"/>
      <c r="F664" s="40"/>
    </row>
    <row r="665" spans="1:6" ht="20.25" customHeight="1">
      <c r="A665" s="40"/>
      <c r="B665" s="40"/>
      <c r="C665" s="40"/>
      <c r="D665" s="41"/>
      <c r="E665" s="40"/>
      <c r="F665" s="40"/>
    </row>
    <row r="666" spans="1:6" ht="20.25" customHeight="1">
      <c r="A666" s="40"/>
      <c r="B666" s="40"/>
      <c r="C666" s="40"/>
      <c r="D666" s="41"/>
      <c r="E666" s="40"/>
      <c r="F666" s="40"/>
    </row>
    <row r="667" spans="1:6" ht="20.25" customHeight="1">
      <c r="A667" s="40"/>
      <c r="B667" s="40"/>
      <c r="C667" s="40"/>
      <c r="D667" s="41"/>
      <c r="E667" s="40"/>
      <c r="F667" s="40"/>
    </row>
    <row r="668" spans="1:6" ht="20.25" customHeight="1">
      <c r="A668" s="40"/>
      <c r="B668" s="40"/>
      <c r="C668" s="40"/>
      <c r="D668" s="41"/>
      <c r="E668" s="40"/>
      <c r="F668" s="40"/>
    </row>
    <row r="669" spans="1:6" ht="20.25" customHeight="1">
      <c r="A669" s="40"/>
      <c r="B669" s="40"/>
      <c r="C669" s="40"/>
      <c r="D669" s="41"/>
      <c r="E669" s="40"/>
      <c r="F669" s="40"/>
    </row>
    <row r="670" spans="1:6" ht="20.25" customHeight="1">
      <c r="A670" s="40"/>
      <c r="B670" s="40"/>
      <c r="C670" s="40"/>
      <c r="D670" s="41"/>
      <c r="E670" s="40"/>
      <c r="F670" s="40"/>
    </row>
    <row r="671" spans="1:6" ht="20.25" customHeight="1">
      <c r="A671" s="40"/>
      <c r="B671" s="40"/>
      <c r="C671" s="40"/>
      <c r="D671" s="41"/>
      <c r="E671" s="40"/>
      <c r="F671" s="40"/>
    </row>
    <row r="672" spans="1:6" ht="20.25" customHeight="1">
      <c r="A672" s="40"/>
      <c r="B672" s="40"/>
      <c r="C672" s="40"/>
      <c r="D672" s="41"/>
      <c r="E672" s="40"/>
      <c r="F672" s="40"/>
    </row>
    <row r="673" spans="1:6" ht="20.25" customHeight="1">
      <c r="A673" s="40"/>
      <c r="B673" s="40"/>
      <c r="C673" s="40"/>
      <c r="D673" s="41"/>
      <c r="E673" s="40"/>
      <c r="F673" s="40"/>
    </row>
    <row r="674" spans="1:6" ht="20.25" customHeight="1">
      <c r="A674" s="40"/>
      <c r="B674" s="40"/>
      <c r="C674" s="40"/>
      <c r="D674" s="41"/>
      <c r="E674" s="40"/>
      <c r="F674" s="40"/>
    </row>
    <row r="675" spans="1:6" ht="20.25" customHeight="1">
      <c r="A675" s="40"/>
      <c r="B675" s="40"/>
      <c r="C675" s="40"/>
      <c r="D675" s="41"/>
      <c r="E675" s="40"/>
      <c r="F675" s="40"/>
    </row>
    <row r="676" spans="1:6" ht="20.25" customHeight="1">
      <c r="A676" s="40"/>
      <c r="B676" s="40"/>
      <c r="C676" s="40"/>
      <c r="D676" s="41"/>
      <c r="E676" s="40"/>
      <c r="F676" s="40"/>
    </row>
    <row r="677" spans="1:6" ht="20.25" customHeight="1">
      <c r="A677" s="40"/>
      <c r="B677" s="40"/>
      <c r="C677" s="40"/>
      <c r="D677" s="41"/>
      <c r="E677" s="40"/>
      <c r="F677" s="40"/>
    </row>
    <row r="678" spans="1:6" ht="20.25" customHeight="1">
      <c r="A678" s="40"/>
      <c r="B678" s="40"/>
      <c r="C678" s="40"/>
      <c r="D678" s="41"/>
      <c r="E678" s="40"/>
      <c r="F678" s="40"/>
    </row>
    <row r="679" spans="1:6" ht="20.25" customHeight="1">
      <c r="A679" s="40"/>
      <c r="B679" s="40"/>
      <c r="C679" s="40"/>
      <c r="D679" s="41"/>
      <c r="E679" s="40"/>
      <c r="F679" s="40"/>
    </row>
    <row r="680" spans="1:6" ht="20.25" customHeight="1">
      <c r="A680" s="40"/>
      <c r="B680" s="40"/>
      <c r="C680" s="40"/>
      <c r="D680" s="41"/>
      <c r="E680" s="40"/>
      <c r="F680" s="40"/>
    </row>
    <row r="681" spans="1:6" ht="20.25" customHeight="1">
      <c r="A681" s="40"/>
      <c r="B681" s="40"/>
      <c r="C681" s="40"/>
      <c r="D681" s="41"/>
      <c r="E681" s="40"/>
      <c r="F681" s="40"/>
    </row>
    <row r="682" spans="1:6" ht="20.25" customHeight="1">
      <c r="A682" s="40"/>
      <c r="B682" s="40"/>
      <c r="C682" s="40"/>
      <c r="D682" s="41"/>
      <c r="E682" s="40"/>
      <c r="F682" s="40"/>
    </row>
    <row r="683" spans="1:6" ht="20.25" customHeight="1">
      <c r="A683" s="40"/>
      <c r="B683" s="40"/>
      <c r="C683" s="40"/>
      <c r="D683" s="41"/>
      <c r="E683" s="40"/>
      <c r="F683" s="40"/>
    </row>
    <row r="684" spans="1:6" ht="20.25" customHeight="1">
      <c r="A684" s="40"/>
      <c r="B684" s="40"/>
      <c r="C684" s="40"/>
      <c r="D684" s="41"/>
      <c r="E684" s="40"/>
      <c r="F684" s="40"/>
    </row>
    <row r="685" spans="1:6" ht="20.25" customHeight="1">
      <c r="A685" s="40"/>
      <c r="B685" s="40"/>
      <c r="C685" s="40"/>
      <c r="D685" s="41"/>
      <c r="E685" s="40"/>
      <c r="F685" s="40"/>
    </row>
    <row r="686" spans="1:6" ht="20.25" customHeight="1">
      <c r="A686" s="40"/>
      <c r="B686" s="40"/>
      <c r="C686" s="40"/>
      <c r="D686" s="41"/>
      <c r="E686" s="40"/>
      <c r="F686" s="40"/>
    </row>
    <row r="687" spans="1:6" ht="20.25" customHeight="1">
      <c r="A687" s="40"/>
      <c r="B687" s="40"/>
      <c r="C687" s="40"/>
      <c r="D687" s="41"/>
      <c r="E687" s="40"/>
      <c r="F687" s="40"/>
    </row>
    <row r="688" spans="1:6" ht="20.25" customHeight="1">
      <c r="A688" s="40"/>
      <c r="B688" s="40"/>
      <c r="C688" s="40"/>
      <c r="D688" s="41"/>
      <c r="E688" s="40"/>
      <c r="F688" s="40"/>
    </row>
    <row r="689" spans="1:6" ht="20.25" customHeight="1">
      <c r="A689" s="40"/>
      <c r="B689" s="40"/>
      <c r="C689" s="40"/>
      <c r="D689" s="41"/>
      <c r="E689" s="40"/>
      <c r="F689" s="40"/>
    </row>
    <row r="690" spans="1:6" ht="20.25" customHeight="1">
      <c r="A690" s="40"/>
      <c r="B690" s="40"/>
      <c r="C690" s="40"/>
      <c r="D690" s="41"/>
      <c r="E690" s="40"/>
      <c r="F690" s="40"/>
    </row>
    <row r="691" spans="1:6" ht="20.25" customHeight="1">
      <c r="A691" s="40"/>
      <c r="B691" s="40"/>
      <c r="C691" s="40"/>
      <c r="D691" s="41"/>
      <c r="E691" s="40"/>
      <c r="F691" s="40"/>
    </row>
    <row r="692" spans="1:6" ht="20.25" customHeight="1">
      <c r="A692" s="40"/>
      <c r="B692" s="40"/>
      <c r="C692" s="40"/>
      <c r="D692" s="41"/>
      <c r="E692" s="40"/>
      <c r="F692" s="40"/>
    </row>
    <row r="693" spans="1:6" ht="20.25" customHeight="1">
      <c r="A693" s="40"/>
      <c r="B693" s="40"/>
      <c r="C693" s="40"/>
      <c r="D693" s="41"/>
      <c r="E693" s="40"/>
      <c r="F693" s="40"/>
    </row>
    <row r="694" spans="1:6" ht="20.25" customHeight="1">
      <c r="A694" s="40"/>
      <c r="B694" s="40"/>
      <c r="C694" s="40"/>
      <c r="D694" s="41"/>
      <c r="E694" s="40"/>
      <c r="F694" s="40"/>
    </row>
    <row r="695" spans="1:6" ht="20.25" customHeight="1">
      <c r="A695" s="40"/>
      <c r="B695" s="40"/>
      <c r="C695" s="40"/>
      <c r="D695" s="41"/>
      <c r="E695" s="40"/>
      <c r="F695" s="40"/>
    </row>
    <row r="696" spans="1:6" ht="20.25" customHeight="1">
      <c r="A696" s="40"/>
      <c r="B696" s="40"/>
      <c r="C696" s="40"/>
      <c r="D696" s="41"/>
      <c r="E696" s="40"/>
      <c r="F696" s="40"/>
    </row>
    <row r="697" spans="1:6" ht="20.25" customHeight="1">
      <c r="A697" s="40"/>
      <c r="B697" s="40"/>
      <c r="C697" s="40"/>
      <c r="D697" s="41"/>
      <c r="E697" s="40"/>
      <c r="F697" s="40"/>
    </row>
    <row r="698" spans="1:6" ht="20.25" customHeight="1">
      <c r="A698" s="40"/>
      <c r="B698" s="40"/>
      <c r="C698" s="40"/>
      <c r="D698" s="41"/>
      <c r="E698" s="40"/>
      <c r="F698" s="40"/>
    </row>
    <row r="699" spans="1:6" ht="20.25" customHeight="1">
      <c r="A699" s="40"/>
      <c r="B699" s="40"/>
      <c r="C699" s="40"/>
      <c r="D699" s="41"/>
      <c r="E699" s="40"/>
      <c r="F699" s="40"/>
    </row>
    <row r="700" spans="1:6" ht="20.25" customHeight="1">
      <c r="A700" s="40"/>
      <c r="B700" s="40"/>
      <c r="C700" s="40"/>
      <c r="D700" s="41"/>
      <c r="E700" s="40"/>
      <c r="F700" s="40"/>
    </row>
    <row r="701" spans="1:6" ht="20.25" customHeight="1">
      <c r="A701" s="40"/>
      <c r="B701" s="40"/>
      <c r="C701" s="40"/>
      <c r="D701" s="41"/>
      <c r="E701" s="40"/>
      <c r="F701" s="40"/>
    </row>
    <row r="702" spans="1:6" ht="20.25" customHeight="1">
      <c r="A702" s="40"/>
      <c r="B702" s="40"/>
      <c r="C702" s="40"/>
      <c r="D702" s="41"/>
      <c r="E702" s="40"/>
      <c r="F702" s="40"/>
    </row>
    <row r="703" spans="1:6" ht="20.25" customHeight="1">
      <c r="A703" s="40"/>
      <c r="B703" s="40"/>
      <c r="C703" s="40"/>
      <c r="D703" s="41"/>
      <c r="E703" s="40"/>
      <c r="F703" s="40"/>
    </row>
    <row r="704" spans="1:6" ht="20.25" customHeight="1">
      <c r="A704" s="40"/>
      <c r="B704" s="40"/>
      <c r="C704" s="40"/>
      <c r="D704" s="41"/>
      <c r="E704" s="40"/>
      <c r="F704" s="40"/>
    </row>
    <row r="705" spans="1:6" ht="20.25" customHeight="1">
      <c r="A705" s="40"/>
      <c r="B705" s="40"/>
      <c r="C705" s="40"/>
      <c r="D705" s="41"/>
      <c r="E705" s="40"/>
      <c r="F705" s="40"/>
    </row>
    <row r="706" spans="1:6" ht="20.25" customHeight="1">
      <c r="A706" s="40"/>
      <c r="B706" s="40"/>
      <c r="C706" s="40"/>
      <c r="D706" s="41"/>
      <c r="E706" s="40"/>
      <c r="F706" s="40"/>
    </row>
    <row r="707" spans="1:6" ht="20.25" customHeight="1">
      <c r="A707" s="40"/>
      <c r="B707" s="40"/>
      <c r="C707" s="40"/>
      <c r="D707" s="41"/>
      <c r="E707" s="40"/>
      <c r="F707" s="40"/>
    </row>
    <row r="708" spans="1:6" ht="20.25" customHeight="1">
      <c r="A708" s="40"/>
      <c r="B708" s="40"/>
      <c r="C708" s="40"/>
      <c r="D708" s="41"/>
      <c r="E708" s="40"/>
      <c r="F708" s="40"/>
    </row>
    <row r="709" spans="1:6" ht="20.25" customHeight="1">
      <c r="A709" s="40"/>
      <c r="B709" s="40"/>
      <c r="C709" s="40"/>
      <c r="D709" s="41"/>
      <c r="E709" s="40"/>
      <c r="F709" s="40"/>
    </row>
    <row r="710" spans="1:6" ht="20.25" customHeight="1">
      <c r="A710" s="40"/>
      <c r="B710" s="40"/>
      <c r="C710" s="40"/>
      <c r="D710" s="41"/>
      <c r="E710" s="40"/>
      <c r="F710" s="40"/>
    </row>
    <row r="711" spans="1:6" ht="20.25" customHeight="1">
      <c r="A711" s="40"/>
      <c r="B711" s="40"/>
      <c r="C711" s="40"/>
      <c r="D711" s="41"/>
      <c r="E711" s="40"/>
      <c r="F711" s="40"/>
    </row>
    <row r="712" spans="1:6" ht="20.25" customHeight="1">
      <c r="A712" s="40"/>
      <c r="B712" s="40"/>
      <c r="C712" s="40"/>
      <c r="D712" s="41"/>
      <c r="E712" s="40"/>
      <c r="F712" s="40"/>
    </row>
    <row r="713" spans="1:6" ht="20.25" customHeight="1">
      <c r="A713" s="40"/>
      <c r="B713" s="40"/>
      <c r="C713" s="40"/>
      <c r="D713" s="41"/>
      <c r="E713" s="40"/>
      <c r="F713" s="40"/>
    </row>
    <row r="714" spans="1:6" ht="20.25" customHeight="1">
      <c r="A714" s="40"/>
      <c r="B714" s="40"/>
      <c r="C714" s="40"/>
      <c r="D714" s="41"/>
      <c r="E714" s="40"/>
      <c r="F714" s="40"/>
    </row>
    <row r="715" spans="1:6" ht="20.25" customHeight="1">
      <c r="A715" s="40"/>
      <c r="B715" s="40"/>
      <c r="C715" s="40"/>
      <c r="D715" s="41"/>
      <c r="E715" s="40"/>
      <c r="F715" s="40"/>
    </row>
    <row r="716" spans="1:6" ht="20.25" customHeight="1">
      <c r="A716" s="40"/>
      <c r="B716" s="40"/>
      <c r="C716" s="40"/>
      <c r="D716" s="41"/>
      <c r="E716" s="40"/>
      <c r="F716" s="40"/>
    </row>
    <row r="717" spans="1:6" ht="20.25" customHeight="1">
      <c r="A717" s="40"/>
      <c r="B717" s="40"/>
      <c r="C717" s="40"/>
      <c r="D717" s="41"/>
      <c r="E717" s="40"/>
      <c r="F717" s="40"/>
    </row>
    <row r="718" spans="1:6" ht="20.25" customHeight="1">
      <c r="A718" s="40"/>
      <c r="B718" s="40"/>
      <c r="C718" s="40"/>
      <c r="D718" s="41"/>
      <c r="E718" s="40"/>
      <c r="F718" s="40"/>
    </row>
    <row r="719" spans="1:6" ht="20.25" customHeight="1">
      <c r="A719" s="40"/>
      <c r="B719" s="40"/>
      <c r="C719" s="40"/>
      <c r="D719" s="41"/>
      <c r="E719" s="40"/>
      <c r="F719" s="40"/>
    </row>
    <row r="720" spans="1:6" ht="20.25" customHeight="1">
      <c r="A720" s="40"/>
      <c r="B720" s="40"/>
      <c r="C720" s="40"/>
      <c r="D720" s="41"/>
      <c r="E720" s="40"/>
      <c r="F720" s="40"/>
    </row>
    <row r="721" spans="1:6" ht="20.25" customHeight="1">
      <c r="A721" s="40"/>
      <c r="B721" s="40"/>
      <c r="C721" s="40"/>
      <c r="D721" s="41"/>
      <c r="E721" s="40"/>
      <c r="F721" s="40"/>
    </row>
    <row r="722" spans="1:6" ht="20.25" customHeight="1">
      <c r="A722" s="40"/>
      <c r="B722" s="40"/>
      <c r="C722" s="40"/>
      <c r="D722" s="41"/>
      <c r="E722" s="40"/>
      <c r="F722" s="40"/>
    </row>
    <row r="723" spans="1:6" ht="20.25" customHeight="1">
      <c r="A723" s="40"/>
      <c r="B723" s="40"/>
      <c r="C723" s="40"/>
      <c r="D723" s="41"/>
      <c r="E723" s="40"/>
      <c r="F723" s="40"/>
    </row>
    <row r="724" spans="1:6" ht="20.25" customHeight="1">
      <c r="A724" s="40"/>
      <c r="B724" s="40"/>
      <c r="C724" s="40"/>
      <c r="D724" s="41"/>
      <c r="E724" s="40"/>
      <c r="F724" s="40"/>
    </row>
    <row r="725" spans="1:6" ht="20.25" customHeight="1">
      <c r="A725" s="40"/>
      <c r="B725" s="40"/>
      <c r="C725" s="40"/>
      <c r="D725" s="41"/>
      <c r="E725" s="40"/>
      <c r="F725" s="40"/>
    </row>
    <row r="726" spans="1:6" ht="20.25" customHeight="1">
      <c r="A726" s="40"/>
      <c r="B726" s="40"/>
      <c r="C726" s="40"/>
      <c r="D726" s="41"/>
      <c r="E726" s="40"/>
      <c r="F726" s="40"/>
    </row>
    <row r="727" spans="1:6" ht="20.25" customHeight="1">
      <c r="A727" s="40"/>
      <c r="B727" s="40"/>
      <c r="C727" s="40"/>
      <c r="D727" s="41"/>
      <c r="E727" s="40"/>
      <c r="F727" s="40"/>
    </row>
    <row r="728" spans="1:6" ht="20.25" customHeight="1">
      <c r="A728" s="40"/>
      <c r="B728" s="40"/>
      <c r="C728" s="40"/>
      <c r="D728" s="41"/>
      <c r="E728" s="40"/>
      <c r="F728" s="40"/>
    </row>
    <row r="729" spans="1:6" ht="20.25" customHeight="1">
      <c r="A729" s="40"/>
      <c r="B729" s="40"/>
      <c r="C729" s="40"/>
      <c r="D729" s="41"/>
      <c r="E729" s="40"/>
      <c r="F729" s="40"/>
    </row>
    <row r="730" spans="1:6" ht="20.25" customHeight="1">
      <c r="A730" s="40"/>
      <c r="B730" s="40"/>
      <c r="C730" s="40"/>
      <c r="D730" s="41"/>
      <c r="E730" s="40"/>
      <c r="F730" s="40"/>
    </row>
    <row r="731" spans="1:6" ht="20.25" customHeight="1">
      <c r="A731" s="40"/>
      <c r="B731" s="40"/>
      <c r="C731" s="40"/>
      <c r="D731" s="41"/>
      <c r="E731" s="40"/>
      <c r="F731" s="40"/>
    </row>
    <row r="732" spans="1:6" ht="20.25" customHeight="1">
      <c r="A732" s="40"/>
      <c r="B732" s="40"/>
      <c r="C732" s="40"/>
      <c r="D732" s="41"/>
      <c r="E732" s="40"/>
      <c r="F732" s="40"/>
    </row>
    <row r="733" spans="1:6" ht="20.25" customHeight="1">
      <c r="A733" s="40"/>
      <c r="B733" s="40"/>
      <c r="C733" s="40"/>
      <c r="D733" s="41"/>
      <c r="E733" s="40"/>
      <c r="F733" s="40"/>
    </row>
    <row r="734" spans="1:6" ht="20.25" customHeight="1">
      <c r="A734" s="40"/>
      <c r="B734" s="40"/>
      <c r="C734" s="40"/>
      <c r="D734" s="41"/>
      <c r="E734" s="40"/>
      <c r="F734" s="40"/>
    </row>
    <row r="735" spans="1:6" ht="20.25" customHeight="1">
      <c r="A735" s="40"/>
      <c r="B735" s="40"/>
      <c r="C735" s="40"/>
      <c r="D735" s="41"/>
      <c r="E735" s="40"/>
      <c r="F735" s="40"/>
    </row>
    <row r="736" spans="1:6" ht="20.25" customHeight="1">
      <c r="A736" s="40"/>
      <c r="B736" s="40"/>
      <c r="C736" s="40"/>
      <c r="D736" s="41"/>
      <c r="E736" s="40"/>
      <c r="F736" s="40"/>
    </row>
    <row r="737" spans="1:6" ht="20.25" customHeight="1">
      <c r="A737" s="40"/>
      <c r="B737" s="40"/>
      <c r="C737" s="40"/>
      <c r="D737" s="41"/>
      <c r="E737" s="40"/>
      <c r="F737" s="40"/>
    </row>
    <row r="738" spans="1:6" ht="20.25" customHeight="1">
      <c r="A738" s="40"/>
      <c r="B738" s="40"/>
      <c r="C738" s="40"/>
      <c r="D738" s="41"/>
      <c r="E738" s="40"/>
      <c r="F738" s="40"/>
    </row>
    <row r="739" spans="1:6" ht="20.25" customHeight="1">
      <c r="A739" s="40"/>
      <c r="B739" s="40"/>
      <c r="C739" s="40"/>
      <c r="D739" s="41"/>
      <c r="E739" s="40"/>
      <c r="F739" s="40"/>
    </row>
    <row r="740" spans="1:6" ht="20.25" customHeight="1">
      <c r="A740" s="40"/>
      <c r="B740" s="40"/>
      <c r="C740" s="40"/>
      <c r="D740" s="41"/>
      <c r="E740" s="40"/>
      <c r="F740" s="40"/>
    </row>
    <row r="741" spans="1:6" ht="20.25" customHeight="1">
      <c r="A741" s="40"/>
      <c r="B741" s="40"/>
      <c r="C741" s="40"/>
      <c r="D741" s="41"/>
      <c r="E741" s="40"/>
      <c r="F741" s="40"/>
    </row>
    <row r="742" spans="1:6" ht="20.25" customHeight="1">
      <c r="A742" s="40"/>
      <c r="B742" s="40"/>
      <c r="C742" s="40"/>
      <c r="D742" s="41"/>
      <c r="E742" s="40"/>
      <c r="F742" s="40"/>
    </row>
    <row r="743" spans="1:6" ht="20.25" customHeight="1">
      <c r="A743" s="40"/>
      <c r="B743" s="40"/>
      <c r="C743" s="40"/>
      <c r="D743" s="41"/>
      <c r="E743" s="40"/>
      <c r="F743" s="40"/>
    </row>
    <row r="744" spans="1:6" ht="20.25" customHeight="1">
      <c r="A744" s="40"/>
      <c r="B744" s="40"/>
      <c r="C744" s="40"/>
      <c r="D744" s="41"/>
      <c r="E744" s="40"/>
      <c r="F744" s="40"/>
    </row>
    <row r="745" spans="1:6" ht="20.25" customHeight="1">
      <c r="A745" s="40"/>
      <c r="B745" s="40"/>
      <c r="C745" s="40"/>
      <c r="D745" s="41"/>
      <c r="E745" s="40"/>
      <c r="F745" s="40"/>
    </row>
    <row r="746" spans="1:6" ht="20.25" customHeight="1">
      <c r="A746" s="40"/>
      <c r="B746" s="40"/>
      <c r="C746" s="40"/>
      <c r="D746" s="41"/>
      <c r="E746" s="40"/>
      <c r="F746" s="40"/>
    </row>
    <row r="747" spans="1:6" ht="20.25" customHeight="1">
      <c r="A747" s="40"/>
      <c r="B747" s="40"/>
      <c r="C747" s="40"/>
      <c r="D747" s="41"/>
      <c r="E747" s="40"/>
      <c r="F747" s="40"/>
    </row>
    <row r="748" spans="1:6" ht="20.25" customHeight="1">
      <c r="A748" s="40"/>
      <c r="B748" s="40"/>
      <c r="C748" s="40"/>
      <c r="D748" s="41"/>
      <c r="E748" s="40"/>
      <c r="F748" s="40"/>
    </row>
    <row r="749" spans="1:6" ht="20.25" customHeight="1">
      <c r="A749" s="40"/>
      <c r="B749" s="40"/>
      <c r="C749" s="40"/>
      <c r="D749" s="41"/>
      <c r="E749" s="40"/>
      <c r="F749" s="40"/>
    </row>
    <row r="750" spans="1:6" ht="20.25" customHeight="1">
      <c r="A750" s="40"/>
      <c r="B750" s="40"/>
      <c r="C750" s="40"/>
      <c r="D750" s="41"/>
      <c r="E750" s="40"/>
      <c r="F750" s="40"/>
    </row>
    <row r="751" spans="1:6" ht="20.25" customHeight="1">
      <c r="A751" s="40"/>
      <c r="B751" s="40"/>
      <c r="C751" s="40"/>
      <c r="D751" s="41"/>
      <c r="E751" s="40"/>
      <c r="F751" s="40"/>
    </row>
    <row r="752" spans="1:6" ht="20.25" customHeight="1">
      <c r="A752" s="40"/>
      <c r="B752" s="40"/>
      <c r="C752" s="40"/>
      <c r="D752" s="41"/>
      <c r="E752" s="40"/>
      <c r="F752" s="40"/>
    </row>
    <row r="753" spans="1:6" ht="20.25" customHeight="1">
      <c r="A753" s="40"/>
      <c r="B753" s="40"/>
      <c r="C753" s="40"/>
      <c r="D753" s="41"/>
      <c r="E753" s="40"/>
      <c r="F753" s="40"/>
    </row>
    <row r="754" spans="1:6" ht="20.25" customHeight="1">
      <c r="A754" s="40"/>
      <c r="B754" s="40"/>
      <c r="C754" s="40"/>
      <c r="D754" s="41"/>
      <c r="E754" s="40"/>
      <c r="F754" s="40"/>
    </row>
    <row r="755" spans="1:6" ht="20.25" customHeight="1">
      <c r="A755" s="40"/>
      <c r="B755" s="40"/>
      <c r="C755" s="40"/>
      <c r="D755" s="41"/>
      <c r="E755" s="40"/>
      <c r="F755" s="40"/>
    </row>
    <row r="756" spans="1:6" ht="20.25" customHeight="1">
      <c r="A756" s="40"/>
      <c r="B756" s="40"/>
      <c r="C756" s="40"/>
      <c r="D756" s="41"/>
      <c r="E756" s="40"/>
      <c r="F756" s="40"/>
    </row>
    <row r="757" spans="1:6" ht="20.25" customHeight="1">
      <c r="A757" s="40"/>
      <c r="B757" s="40"/>
      <c r="C757" s="40"/>
      <c r="D757" s="41"/>
      <c r="E757" s="40"/>
      <c r="F757" s="40"/>
    </row>
    <row r="758" spans="1:6" ht="20.25" customHeight="1">
      <c r="A758" s="40"/>
      <c r="B758" s="40"/>
      <c r="C758" s="40"/>
      <c r="D758" s="41"/>
      <c r="E758" s="40"/>
      <c r="F758" s="40"/>
    </row>
    <row r="759" spans="1:6" ht="20.25" customHeight="1">
      <c r="A759" s="40"/>
      <c r="B759" s="40"/>
      <c r="C759" s="40"/>
      <c r="D759" s="41"/>
      <c r="E759" s="40"/>
      <c r="F759" s="40"/>
    </row>
    <row r="760" spans="1:6" ht="20.25" customHeight="1">
      <c r="A760" s="40"/>
      <c r="B760" s="40"/>
      <c r="C760" s="40"/>
      <c r="D760" s="41"/>
      <c r="E760" s="40"/>
      <c r="F760" s="40"/>
    </row>
    <row r="761" spans="1:6" ht="20.25" customHeight="1">
      <c r="A761" s="40"/>
      <c r="B761" s="40"/>
      <c r="C761" s="40"/>
      <c r="D761" s="41"/>
      <c r="E761" s="40"/>
      <c r="F761" s="40"/>
    </row>
    <row r="762" spans="1:6" ht="20.25" customHeight="1">
      <c r="A762" s="40"/>
      <c r="B762" s="40"/>
      <c r="C762" s="40"/>
      <c r="D762" s="41"/>
      <c r="E762" s="40"/>
      <c r="F762" s="40"/>
    </row>
    <row r="763" spans="1:6" ht="20.25" customHeight="1">
      <c r="A763" s="40"/>
      <c r="B763" s="40"/>
      <c r="C763" s="40"/>
      <c r="D763" s="41"/>
      <c r="E763" s="40"/>
      <c r="F763" s="40"/>
    </row>
    <row r="764" spans="1:6" ht="20.25" customHeight="1">
      <c r="A764" s="40"/>
      <c r="B764" s="40"/>
      <c r="C764" s="40"/>
      <c r="D764" s="41"/>
      <c r="E764" s="40"/>
      <c r="F764" s="40"/>
    </row>
    <row r="765" spans="1:6" ht="20.25" customHeight="1">
      <c r="A765" s="40"/>
      <c r="B765" s="40"/>
      <c r="C765" s="40"/>
      <c r="D765" s="41"/>
      <c r="E765" s="40"/>
      <c r="F765" s="40"/>
    </row>
    <row r="766" spans="1:6" ht="20.25" customHeight="1">
      <c r="A766" s="40"/>
      <c r="B766" s="40"/>
      <c r="C766" s="40"/>
      <c r="D766" s="41"/>
      <c r="E766" s="40"/>
      <c r="F766" s="40"/>
    </row>
    <row r="767" spans="1:6" ht="20.25" customHeight="1">
      <c r="A767" s="40"/>
      <c r="B767" s="40"/>
      <c r="C767" s="40"/>
      <c r="D767" s="41"/>
      <c r="E767" s="40"/>
      <c r="F767" s="40"/>
    </row>
    <row r="768" spans="1:6" ht="20.25" customHeight="1">
      <c r="A768" s="40"/>
      <c r="B768" s="40"/>
      <c r="C768" s="40"/>
      <c r="D768" s="41"/>
      <c r="E768" s="40"/>
      <c r="F768" s="40"/>
    </row>
    <row r="769" spans="1:6" ht="20.25" customHeight="1">
      <c r="A769" s="40"/>
      <c r="B769" s="40"/>
      <c r="C769" s="40"/>
      <c r="D769" s="41"/>
      <c r="E769" s="40"/>
      <c r="F769" s="40"/>
    </row>
    <row r="770" spans="1:6" ht="20.25" customHeight="1">
      <c r="A770" s="40"/>
      <c r="B770" s="40"/>
      <c r="C770" s="40"/>
      <c r="D770" s="41"/>
      <c r="E770" s="40"/>
      <c r="F770" s="40"/>
    </row>
    <row r="771" spans="1:6" ht="20.25" customHeight="1">
      <c r="A771" s="40"/>
      <c r="B771" s="40"/>
      <c r="C771" s="40"/>
      <c r="D771" s="41"/>
      <c r="E771" s="40"/>
      <c r="F771" s="40"/>
    </row>
    <row r="772" spans="1:6" ht="20.25" customHeight="1">
      <c r="A772" s="40"/>
      <c r="B772" s="40"/>
      <c r="C772" s="40"/>
      <c r="D772" s="41"/>
      <c r="E772" s="40"/>
      <c r="F772" s="40"/>
    </row>
    <row r="773" spans="1:6" ht="20.25" customHeight="1">
      <c r="A773" s="40"/>
      <c r="B773" s="40"/>
      <c r="C773" s="40"/>
      <c r="D773" s="41"/>
      <c r="E773" s="40"/>
      <c r="F773" s="40"/>
    </row>
    <row r="774" spans="1:6" ht="20.25" customHeight="1">
      <c r="A774" s="40"/>
      <c r="B774" s="40"/>
      <c r="C774" s="40"/>
      <c r="D774" s="41"/>
      <c r="E774" s="40"/>
      <c r="F774" s="40"/>
    </row>
    <row r="775" spans="1:6" ht="20.25" customHeight="1">
      <c r="A775" s="40"/>
      <c r="B775" s="40"/>
      <c r="C775" s="40"/>
      <c r="D775" s="41"/>
      <c r="E775" s="40"/>
      <c r="F775" s="40"/>
    </row>
    <row r="776" spans="1:6" ht="20.25" customHeight="1">
      <c r="A776" s="40"/>
      <c r="B776" s="40"/>
      <c r="C776" s="40"/>
      <c r="D776" s="41"/>
      <c r="E776" s="40"/>
      <c r="F776" s="40"/>
    </row>
    <row r="777" spans="1:6" ht="20.25" customHeight="1">
      <c r="A777" s="40"/>
      <c r="B777" s="40"/>
      <c r="C777" s="40"/>
      <c r="D777" s="41"/>
      <c r="E777" s="40"/>
      <c r="F777" s="40"/>
    </row>
    <row r="778" spans="1:6" ht="20.25" customHeight="1">
      <c r="A778" s="40"/>
      <c r="B778" s="40"/>
      <c r="C778" s="40"/>
      <c r="D778" s="41"/>
      <c r="E778" s="40"/>
      <c r="F778" s="40"/>
    </row>
    <row r="779" spans="1:6" ht="20.25" customHeight="1">
      <c r="A779" s="40"/>
      <c r="B779" s="40"/>
      <c r="C779" s="40"/>
      <c r="D779" s="41"/>
      <c r="E779" s="40"/>
      <c r="F779" s="40"/>
    </row>
    <row r="780" spans="1:6" ht="20.25" customHeight="1">
      <c r="A780" s="40"/>
      <c r="B780" s="40"/>
      <c r="C780" s="40"/>
      <c r="D780" s="41"/>
      <c r="E780" s="40"/>
      <c r="F780" s="40"/>
    </row>
    <row r="781" spans="1:6" ht="20.25" customHeight="1">
      <c r="A781" s="40"/>
      <c r="B781" s="40"/>
      <c r="C781" s="40"/>
      <c r="D781" s="41"/>
      <c r="E781" s="40"/>
      <c r="F781" s="40"/>
    </row>
    <row r="782" spans="1:6" ht="20.25" customHeight="1">
      <c r="A782" s="40"/>
      <c r="B782" s="40"/>
      <c r="C782" s="40"/>
      <c r="D782" s="41"/>
      <c r="E782" s="40"/>
      <c r="F782" s="40"/>
    </row>
    <row r="783" spans="1:6" ht="20.25" customHeight="1">
      <c r="A783" s="40"/>
      <c r="B783" s="40"/>
      <c r="C783" s="40"/>
      <c r="D783" s="41"/>
      <c r="E783" s="40"/>
      <c r="F783" s="40"/>
    </row>
    <row r="784" spans="1:6" ht="20.25" customHeight="1">
      <c r="A784" s="40"/>
      <c r="B784" s="40"/>
      <c r="C784" s="40"/>
      <c r="D784" s="41"/>
      <c r="E784" s="40"/>
      <c r="F784" s="40"/>
    </row>
    <row r="785" spans="1:6" ht="20.25" customHeight="1">
      <c r="A785" s="40"/>
      <c r="B785" s="40"/>
      <c r="C785" s="40"/>
      <c r="D785" s="41"/>
      <c r="E785" s="40"/>
      <c r="F785" s="40"/>
    </row>
    <row r="786" spans="1:6" ht="20.25" customHeight="1">
      <c r="A786" s="40"/>
      <c r="B786" s="40"/>
      <c r="C786" s="40"/>
      <c r="D786" s="41"/>
      <c r="E786" s="40"/>
      <c r="F786" s="40"/>
    </row>
    <row r="787" spans="1:6" ht="20.25" customHeight="1">
      <c r="A787" s="40"/>
      <c r="B787" s="40"/>
      <c r="C787" s="40"/>
      <c r="D787" s="41"/>
      <c r="E787" s="40"/>
      <c r="F787" s="40"/>
    </row>
    <row r="788" spans="1:6" ht="20.25" customHeight="1">
      <c r="A788" s="40"/>
      <c r="B788" s="40"/>
      <c r="C788" s="40"/>
      <c r="D788" s="41"/>
      <c r="E788" s="40"/>
      <c r="F788" s="40"/>
    </row>
    <row r="789" spans="1:6" ht="20.25" customHeight="1">
      <c r="A789" s="40"/>
      <c r="B789" s="40"/>
      <c r="C789" s="40"/>
      <c r="D789" s="41"/>
      <c r="E789" s="40"/>
      <c r="F789" s="40"/>
    </row>
    <row r="790" spans="1:6" ht="20.25" customHeight="1">
      <c r="A790" s="40"/>
      <c r="B790" s="40"/>
      <c r="C790" s="40"/>
      <c r="D790" s="41"/>
      <c r="E790" s="40"/>
      <c r="F790" s="40"/>
    </row>
    <row r="791" spans="1:6" ht="20.25" customHeight="1">
      <c r="A791" s="40"/>
      <c r="B791" s="40"/>
      <c r="C791" s="40"/>
      <c r="D791" s="41"/>
      <c r="E791" s="40"/>
      <c r="F791" s="40"/>
    </row>
    <row r="792" spans="1:6" ht="20.25" customHeight="1">
      <c r="A792" s="40"/>
      <c r="B792" s="40"/>
      <c r="C792" s="40"/>
      <c r="D792" s="41"/>
      <c r="E792" s="40"/>
      <c r="F792" s="40"/>
    </row>
    <row r="793" spans="1:6" ht="20.25" customHeight="1">
      <c r="A793" s="40"/>
      <c r="B793" s="40"/>
      <c r="C793" s="40"/>
      <c r="D793" s="41"/>
      <c r="E793" s="40"/>
      <c r="F793" s="40"/>
    </row>
    <row r="794" spans="1:6" ht="20.25" customHeight="1">
      <c r="A794" s="40"/>
      <c r="B794" s="40"/>
      <c r="C794" s="40"/>
      <c r="D794" s="41"/>
      <c r="E794" s="40"/>
      <c r="F794" s="40"/>
    </row>
    <row r="795" spans="1:6" ht="20.25" customHeight="1">
      <c r="A795" s="40"/>
      <c r="B795" s="40"/>
      <c r="C795" s="40"/>
      <c r="D795" s="41"/>
      <c r="E795" s="40"/>
      <c r="F795" s="40"/>
    </row>
    <row r="796" spans="1:6" ht="20.25" customHeight="1">
      <c r="A796" s="40"/>
      <c r="B796" s="40"/>
      <c r="C796" s="40"/>
      <c r="D796" s="41"/>
      <c r="E796" s="40"/>
      <c r="F796" s="40"/>
    </row>
    <row r="797" spans="1:6" ht="20.25" customHeight="1">
      <c r="A797" s="40"/>
      <c r="B797" s="40"/>
      <c r="C797" s="40"/>
      <c r="D797" s="41"/>
      <c r="E797" s="40"/>
      <c r="F797" s="40"/>
    </row>
    <row r="798" spans="1:6" ht="20.25" customHeight="1">
      <c r="A798" s="40"/>
      <c r="B798" s="40"/>
      <c r="C798" s="40"/>
      <c r="D798" s="41"/>
      <c r="E798" s="40"/>
      <c r="F798" s="40"/>
    </row>
    <row r="799" spans="1:6" ht="20.25" customHeight="1">
      <c r="A799" s="40"/>
      <c r="B799" s="40"/>
      <c r="C799" s="40"/>
      <c r="D799" s="41"/>
      <c r="E799" s="40"/>
      <c r="F799" s="40"/>
    </row>
    <row r="800" spans="1:6" ht="20.25" customHeight="1">
      <c r="A800" s="40"/>
      <c r="B800" s="40"/>
      <c r="C800" s="40"/>
      <c r="D800" s="41"/>
      <c r="E800" s="40"/>
      <c r="F800" s="40"/>
    </row>
    <row r="801" spans="1:6" ht="20.25" customHeight="1">
      <c r="A801" s="40"/>
      <c r="B801" s="40"/>
      <c r="C801" s="40"/>
      <c r="D801" s="41"/>
      <c r="E801" s="40"/>
      <c r="F801" s="40"/>
    </row>
    <row r="802" spans="1:6" ht="20.25" customHeight="1">
      <c r="A802" s="40"/>
      <c r="B802" s="40"/>
      <c r="C802" s="40"/>
      <c r="D802" s="41"/>
      <c r="E802" s="40"/>
      <c r="F802" s="40"/>
    </row>
    <row r="803" spans="1:6" ht="20.25" customHeight="1">
      <c r="A803" s="40"/>
      <c r="B803" s="40"/>
      <c r="C803" s="40"/>
      <c r="D803" s="41"/>
      <c r="E803" s="40"/>
      <c r="F803" s="40"/>
    </row>
    <row r="804" spans="1:6" ht="20.25" customHeight="1">
      <c r="A804" s="40"/>
      <c r="B804" s="40"/>
      <c r="C804" s="40"/>
      <c r="D804" s="41"/>
      <c r="E804" s="40"/>
      <c r="F804" s="40"/>
    </row>
    <row r="805" spans="1:6" ht="20.25" customHeight="1">
      <c r="A805" s="40"/>
      <c r="B805" s="40"/>
      <c r="C805" s="40"/>
      <c r="D805" s="41"/>
      <c r="E805" s="40"/>
      <c r="F805" s="40"/>
    </row>
    <row r="806" spans="1:6" ht="20.25" customHeight="1">
      <c r="A806" s="40"/>
      <c r="B806" s="40"/>
      <c r="C806" s="40"/>
      <c r="D806" s="41"/>
      <c r="E806" s="40"/>
      <c r="F806" s="40"/>
    </row>
    <row r="807" spans="1:6" ht="20.25" customHeight="1">
      <c r="A807" s="40"/>
      <c r="B807" s="40"/>
      <c r="C807" s="40"/>
      <c r="D807" s="41"/>
      <c r="E807" s="40"/>
      <c r="F807" s="40"/>
    </row>
    <row r="808" spans="1:6" ht="20.25" customHeight="1">
      <c r="A808" s="40"/>
      <c r="B808" s="40"/>
      <c r="C808" s="40"/>
      <c r="D808" s="41"/>
      <c r="E808" s="40"/>
      <c r="F808" s="40"/>
    </row>
    <row r="809" spans="1:6" ht="20.25" customHeight="1">
      <c r="A809" s="40"/>
      <c r="B809" s="40"/>
      <c r="C809" s="40"/>
      <c r="D809" s="41"/>
      <c r="E809" s="40"/>
      <c r="F809" s="40"/>
    </row>
    <row r="810" spans="1:6" ht="20.25" customHeight="1">
      <c r="A810" s="40"/>
      <c r="B810" s="40"/>
      <c r="C810" s="40"/>
      <c r="D810" s="41"/>
      <c r="E810" s="40"/>
      <c r="F810" s="40"/>
    </row>
    <row r="811" spans="1:6" ht="20.25" customHeight="1">
      <c r="A811" s="40"/>
      <c r="B811" s="40"/>
      <c r="C811" s="40"/>
      <c r="D811" s="41"/>
      <c r="E811" s="40"/>
      <c r="F811" s="40"/>
    </row>
    <row r="812" spans="1:6" ht="20.25" customHeight="1">
      <c r="A812" s="40"/>
      <c r="B812" s="40"/>
      <c r="C812" s="40"/>
      <c r="D812" s="41"/>
      <c r="E812" s="40"/>
      <c r="F812" s="40"/>
    </row>
    <row r="813" spans="1:6" ht="20.25" customHeight="1">
      <c r="A813" s="40"/>
      <c r="B813" s="40"/>
      <c r="C813" s="40"/>
      <c r="D813" s="41"/>
      <c r="E813" s="40"/>
      <c r="F813" s="40"/>
    </row>
    <row r="814" spans="1:6" ht="20.25" customHeight="1">
      <c r="A814" s="40"/>
      <c r="B814" s="40"/>
      <c r="C814" s="40"/>
      <c r="D814" s="41"/>
      <c r="E814" s="40"/>
      <c r="F814" s="40"/>
    </row>
    <row r="815" spans="1:6" ht="20.25" customHeight="1">
      <c r="A815" s="40"/>
      <c r="B815" s="40"/>
      <c r="C815" s="40"/>
      <c r="D815" s="41"/>
      <c r="E815" s="40"/>
      <c r="F815" s="40"/>
    </row>
    <row r="816" spans="1:6" ht="20.25" customHeight="1">
      <c r="A816" s="40"/>
      <c r="B816" s="40"/>
      <c r="C816" s="40"/>
      <c r="D816" s="41"/>
      <c r="E816" s="40"/>
      <c r="F816" s="40"/>
    </row>
    <row r="817" spans="1:6" ht="20.25" customHeight="1">
      <c r="A817" s="40"/>
      <c r="B817" s="40"/>
      <c r="C817" s="40"/>
      <c r="D817" s="41"/>
      <c r="E817" s="40"/>
      <c r="F817" s="40"/>
    </row>
    <row r="818" spans="1:6" ht="20.25" customHeight="1">
      <c r="A818" s="40"/>
      <c r="B818" s="40"/>
      <c r="C818" s="40"/>
      <c r="D818" s="41"/>
      <c r="E818" s="40"/>
      <c r="F818" s="40"/>
    </row>
    <row r="819" spans="1:6" ht="20.25" customHeight="1">
      <c r="A819" s="40"/>
      <c r="B819" s="40"/>
      <c r="C819" s="40"/>
      <c r="D819" s="41"/>
      <c r="E819" s="40"/>
      <c r="F819" s="40"/>
    </row>
    <row r="820" spans="1:6" ht="20.25" customHeight="1">
      <c r="A820" s="40"/>
      <c r="B820" s="40"/>
      <c r="C820" s="40"/>
      <c r="D820" s="41"/>
      <c r="E820" s="40"/>
      <c r="F820" s="40"/>
    </row>
    <row r="821" spans="1:6" ht="20.25" customHeight="1">
      <c r="A821" s="40"/>
      <c r="B821" s="40"/>
      <c r="C821" s="40"/>
      <c r="D821" s="41"/>
      <c r="E821" s="40"/>
      <c r="F821" s="40"/>
    </row>
    <row r="822" spans="1:6" ht="20.25" customHeight="1">
      <c r="A822" s="40"/>
      <c r="B822" s="40"/>
      <c r="C822" s="40"/>
      <c r="D822" s="41"/>
      <c r="E822" s="40"/>
      <c r="F822" s="40"/>
    </row>
    <row r="823" spans="1:6" ht="20.25" customHeight="1">
      <c r="A823" s="40"/>
      <c r="B823" s="40"/>
      <c r="C823" s="40"/>
      <c r="D823" s="41"/>
      <c r="E823" s="40"/>
      <c r="F823" s="40"/>
    </row>
    <row r="824" spans="1:6" ht="20.25" customHeight="1">
      <c r="A824" s="40"/>
      <c r="B824" s="40"/>
      <c r="C824" s="40"/>
      <c r="D824" s="41"/>
      <c r="E824" s="40"/>
      <c r="F824" s="40"/>
    </row>
    <row r="825" spans="1:6" ht="20.25" customHeight="1">
      <c r="A825" s="40"/>
      <c r="B825" s="40"/>
      <c r="C825" s="40"/>
      <c r="D825" s="41"/>
      <c r="E825" s="40"/>
      <c r="F825" s="40"/>
    </row>
    <row r="826" spans="1:6" ht="20.25" customHeight="1">
      <c r="A826" s="40"/>
      <c r="B826" s="40"/>
      <c r="C826" s="40"/>
      <c r="D826" s="41"/>
      <c r="E826" s="40"/>
      <c r="F826" s="40"/>
    </row>
    <row r="827" spans="1:6" ht="20.25" customHeight="1">
      <c r="A827" s="40"/>
      <c r="B827" s="40"/>
      <c r="C827" s="40"/>
      <c r="D827" s="41"/>
      <c r="E827" s="40"/>
      <c r="F827" s="40"/>
    </row>
    <row r="828" spans="1:6" ht="20.25" customHeight="1">
      <c r="A828" s="40"/>
      <c r="B828" s="40"/>
      <c r="C828" s="40"/>
      <c r="D828" s="41"/>
      <c r="E828" s="40"/>
      <c r="F828" s="40"/>
    </row>
    <row r="829" spans="1:6" ht="20.25" customHeight="1">
      <c r="A829" s="40"/>
      <c r="B829" s="40"/>
      <c r="C829" s="40"/>
      <c r="D829" s="41"/>
      <c r="E829" s="40"/>
      <c r="F829" s="40"/>
    </row>
    <row r="830" spans="1:6" ht="20.25" customHeight="1">
      <c r="A830" s="40"/>
      <c r="B830" s="40"/>
      <c r="C830" s="40"/>
      <c r="D830" s="41"/>
      <c r="E830" s="40"/>
      <c r="F830" s="40"/>
    </row>
    <row r="831" spans="1:6" ht="20.25" customHeight="1">
      <c r="A831" s="40"/>
      <c r="B831" s="40"/>
      <c r="C831" s="40"/>
      <c r="D831" s="41"/>
      <c r="E831" s="40"/>
      <c r="F831" s="40"/>
    </row>
    <row r="832" spans="1:6" ht="20.25" customHeight="1">
      <c r="A832" s="40"/>
      <c r="B832" s="40"/>
      <c r="C832" s="40"/>
      <c r="D832" s="41"/>
      <c r="E832" s="40"/>
      <c r="F832" s="40"/>
    </row>
    <row r="833" spans="1:6" ht="20.25" customHeight="1">
      <c r="A833" s="40"/>
      <c r="B833" s="40"/>
      <c r="C833" s="40"/>
      <c r="D833" s="41"/>
      <c r="E833" s="40"/>
      <c r="F833" s="40"/>
    </row>
    <row r="834" spans="1:6" ht="20.25" customHeight="1">
      <c r="A834" s="40"/>
      <c r="B834" s="40"/>
      <c r="C834" s="40"/>
      <c r="D834" s="41"/>
      <c r="E834" s="40"/>
      <c r="F834" s="40"/>
    </row>
    <row r="835" spans="1:6" ht="20.25" customHeight="1">
      <c r="A835" s="40"/>
      <c r="B835" s="40"/>
      <c r="C835" s="40"/>
      <c r="D835" s="41"/>
      <c r="E835" s="40"/>
      <c r="F835" s="40"/>
    </row>
    <row r="836" spans="1:6" ht="20.25" customHeight="1">
      <c r="A836" s="40"/>
      <c r="B836" s="40"/>
      <c r="C836" s="40"/>
      <c r="D836" s="41"/>
      <c r="E836" s="40"/>
      <c r="F836" s="40"/>
    </row>
    <row r="837" spans="1:6" ht="20.25" customHeight="1">
      <c r="A837" s="40"/>
      <c r="B837" s="40"/>
      <c r="C837" s="40"/>
      <c r="D837" s="41"/>
      <c r="E837" s="40"/>
      <c r="F837" s="40"/>
    </row>
    <row r="838" spans="1:6" ht="20.25" customHeight="1">
      <c r="A838" s="40"/>
      <c r="B838" s="40"/>
      <c r="C838" s="40"/>
      <c r="D838" s="41"/>
      <c r="E838" s="40"/>
      <c r="F838" s="40"/>
    </row>
    <row r="839" spans="1:6" ht="20.25" customHeight="1">
      <c r="A839" s="40"/>
      <c r="B839" s="40"/>
      <c r="C839" s="40"/>
      <c r="D839" s="41"/>
      <c r="E839" s="40"/>
      <c r="F839" s="40"/>
    </row>
    <row r="840" spans="1:6" ht="20.25" customHeight="1">
      <c r="A840" s="40"/>
      <c r="B840" s="40"/>
      <c r="C840" s="40"/>
      <c r="D840" s="41"/>
      <c r="E840" s="40"/>
      <c r="F840" s="40"/>
    </row>
    <row r="841" spans="1:6" ht="20.25" customHeight="1">
      <c r="A841" s="40"/>
      <c r="B841" s="40"/>
      <c r="C841" s="40"/>
      <c r="D841" s="41"/>
      <c r="E841" s="40"/>
      <c r="F841" s="40"/>
    </row>
    <row r="842" spans="1:6" ht="20.25" customHeight="1">
      <c r="A842" s="40"/>
      <c r="B842" s="40"/>
      <c r="C842" s="40"/>
      <c r="D842" s="41"/>
      <c r="E842" s="40"/>
      <c r="F842" s="40"/>
    </row>
    <row r="843" spans="1:6" ht="20.25" customHeight="1">
      <c r="A843" s="40"/>
      <c r="B843" s="40"/>
      <c r="C843" s="40"/>
      <c r="D843" s="41"/>
      <c r="E843" s="40"/>
      <c r="F843" s="40"/>
    </row>
    <row r="844" spans="1:6" ht="20.25" customHeight="1">
      <c r="A844" s="40"/>
      <c r="B844" s="40"/>
      <c r="C844" s="40"/>
      <c r="D844" s="41"/>
      <c r="E844" s="40"/>
      <c r="F844" s="40"/>
    </row>
    <row r="845" spans="1:6" ht="20.25" customHeight="1">
      <c r="A845" s="40"/>
      <c r="B845" s="40"/>
      <c r="C845" s="40"/>
      <c r="D845" s="41"/>
      <c r="E845" s="40"/>
      <c r="F845" s="40"/>
    </row>
    <row r="846" spans="1:6" ht="20.25" customHeight="1">
      <c r="A846" s="40"/>
      <c r="B846" s="40"/>
      <c r="C846" s="40"/>
      <c r="D846" s="41"/>
      <c r="E846" s="40"/>
      <c r="F846" s="40"/>
    </row>
    <row r="847" spans="1:6" ht="20.25" customHeight="1">
      <c r="A847" s="40"/>
      <c r="B847" s="40"/>
      <c r="C847" s="40"/>
      <c r="D847" s="41"/>
      <c r="E847" s="40"/>
      <c r="F847" s="40"/>
    </row>
    <row r="848" spans="1:6" ht="20.25" customHeight="1">
      <c r="A848" s="40"/>
      <c r="B848" s="40"/>
      <c r="C848" s="40"/>
      <c r="D848" s="41"/>
      <c r="E848" s="40"/>
      <c r="F848" s="40"/>
    </row>
    <row r="849" spans="1:6" ht="20.25" customHeight="1">
      <c r="A849" s="40"/>
      <c r="B849" s="40"/>
      <c r="C849" s="40"/>
      <c r="D849" s="41"/>
      <c r="E849" s="40"/>
      <c r="F849" s="40"/>
    </row>
    <row r="850" spans="1:6" ht="20.25" customHeight="1">
      <c r="A850" s="40"/>
      <c r="B850" s="40"/>
      <c r="C850" s="40"/>
      <c r="D850" s="41"/>
      <c r="E850" s="40"/>
      <c r="F850" s="40"/>
    </row>
    <row r="851" spans="1:6" ht="20.25" customHeight="1">
      <c r="A851" s="40"/>
      <c r="B851" s="40"/>
      <c r="C851" s="40"/>
      <c r="D851" s="41"/>
      <c r="E851" s="40"/>
      <c r="F851" s="40"/>
    </row>
    <row r="852" spans="1:6" ht="20.25" customHeight="1">
      <c r="A852" s="40"/>
      <c r="B852" s="40"/>
      <c r="C852" s="40"/>
      <c r="D852" s="41"/>
      <c r="E852" s="40"/>
      <c r="F852" s="40"/>
    </row>
    <row r="853" spans="1:6" ht="20.25" customHeight="1">
      <c r="A853" s="40"/>
      <c r="B853" s="40"/>
      <c r="C853" s="40"/>
      <c r="D853" s="41"/>
      <c r="E853" s="40"/>
      <c r="F853" s="40"/>
    </row>
    <row r="854" spans="1:6" ht="20.25" customHeight="1">
      <c r="A854" s="40"/>
      <c r="B854" s="40"/>
      <c r="C854" s="40"/>
      <c r="D854" s="41"/>
      <c r="E854" s="40"/>
      <c r="F854" s="40"/>
    </row>
    <row r="855" spans="1:6" ht="20.25" customHeight="1">
      <c r="A855" s="40"/>
      <c r="B855" s="40"/>
      <c r="C855" s="40"/>
      <c r="D855" s="41"/>
      <c r="E855" s="40"/>
      <c r="F855" s="40"/>
    </row>
    <row r="856" spans="1:6" ht="20.25" customHeight="1">
      <c r="A856" s="40"/>
      <c r="B856" s="40"/>
      <c r="C856" s="40"/>
      <c r="D856" s="41"/>
      <c r="E856" s="40"/>
      <c r="F856" s="40"/>
    </row>
    <row r="857" spans="1:6" ht="20.25" customHeight="1">
      <c r="A857" s="40"/>
      <c r="B857" s="40"/>
      <c r="C857" s="40"/>
      <c r="D857" s="41"/>
      <c r="E857" s="40"/>
      <c r="F857" s="40"/>
    </row>
    <row r="858" spans="1:6" ht="20.25" customHeight="1">
      <c r="A858" s="40"/>
      <c r="B858" s="40"/>
      <c r="C858" s="40"/>
      <c r="D858" s="41"/>
      <c r="E858" s="40"/>
      <c r="F858" s="40"/>
    </row>
    <row r="859" spans="1:6" ht="20.25" customHeight="1">
      <c r="A859" s="40"/>
      <c r="B859" s="40"/>
      <c r="C859" s="40"/>
      <c r="D859" s="41"/>
      <c r="E859" s="40"/>
      <c r="F859" s="40"/>
    </row>
    <row r="860" spans="1:6" ht="20.25" customHeight="1">
      <c r="A860" s="40"/>
      <c r="B860" s="40"/>
      <c r="C860" s="40"/>
      <c r="D860" s="41"/>
      <c r="E860" s="40"/>
      <c r="F860" s="40"/>
    </row>
    <row r="861" spans="1:6" ht="20.25" customHeight="1">
      <c r="A861" s="40"/>
      <c r="B861" s="40"/>
      <c r="C861" s="40"/>
      <c r="D861" s="41"/>
      <c r="E861" s="40"/>
      <c r="F861" s="40"/>
    </row>
    <row r="862" spans="1:6" ht="20.25" customHeight="1">
      <c r="A862" s="40"/>
      <c r="B862" s="40"/>
      <c r="C862" s="40"/>
      <c r="D862" s="41"/>
      <c r="E862" s="40"/>
      <c r="F862" s="40"/>
    </row>
    <row r="863" spans="1:6" ht="20.25" customHeight="1">
      <c r="A863" s="40"/>
      <c r="B863" s="40"/>
      <c r="C863" s="40"/>
      <c r="D863" s="41"/>
      <c r="E863" s="40"/>
      <c r="F863" s="40"/>
    </row>
    <row r="864" spans="1:6" ht="20.25" customHeight="1">
      <c r="A864" s="40"/>
      <c r="B864" s="40"/>
      <c r="C864" s="40"/>
      <c r="D864" s="41"/>
      <c r="E864" s="40"/>
      <c r="F864" s="40"/>
    </row>
    <row r="865" spans="1:6" ht="20.25" customHeight="1">
      <c r="A865" s="40"/>
      <c r="B865" s="40"/>
      <c r="C865" s="40"/>
      <c r="D865" s="41"/>
      <c r="E865" s="40"/>
      <c r="F865" s="40"/>
    </row>
    <row r="866" spans="1:6" ht="20.25" customHeight="1">
      <c r="A866" s="40"/>
      <c r="B866" s="40"/>
      <c r="C866" s="40"/>
      <c r="D866" s="41"/>
      <c r="E866" s="40"/>
      <c r="F866" s="40"/>
    </row>
    <row r="867" spans="1:6" ht="20.25" customHeight="1">
      <c r="A867" s="40"/>
      <c r="B867" s="40"/>
      <c r="C867" s="40"/>
      <c r="D867" s="41"/>
      <c r="E867" s="40"/>
      <c r="F867" s="40"/>
    </row>
    <row r="868" spans="1:6" ht="20.25" customHeight="1">
      <c r="A868" s="40"/>
      <c r="B868" s="40"/>
      <c r="C868" s="40"/>
      <c r="D868" s="41"/>
      <c r="E868" s="40"/>
      <c r="F868" s="40"/>
    </row>
    <row r="869" spans="1:6" ht="20.25" customHeight="1">
      <c r="A869" s="40"/>
      <c r="B869" s="40"/>
      <c r="C869" s="40"/>
      <c r="D869" s="41"/>
      <c r="E869" s="40"/>
      <c r="F869" s="40"/>
    </row>
    <row r="870" spans="1:6" ht="20.25" customHeight="1">
      <c r="A870" s="40"/>
      <c r="B870" s="40"/>
      <c r="C870" s="40"/>
      <c r="D870" s="41"/>
      <c r="E870" s="40"/>
      <c r="F870" s="40"/>
    </row>
    <row r="871" spans="1:6" ht="20.25" customHeight="1">
      <c r="A871" s="40"/>
      <c r="B871" s="40"/>
      <c r="C871" s="40"/>
      <c r="D871" s="41"/>
      <c r="E871" s="40"/>
      <c r="F871" s="40"/>
    </row>
    <row r="872" spans="1:6" ht="20.25" customHeight="1">
      <c r="A872" s="40"/>
      <c r="B872" s="40"/>
      <c r="C872" s="40"/>
      <c r="D872" s="41"/>
      <c r="E872" s="40"/>
      <c r="F872" s="40"/>
    </row>
    <row r="873" spans="1:6" ht="20.25" customHeight="1">
      <c r="A873" s="40"/>
      <c r="B873" s="40"/>
      <c r="C873" s="40"/>
      <c r="D873" s="41"/>
      <c r="E873" s="40"/>
      <c r="F873" s="40"/>
    </row>
    <row r="874" spans="1:6" ht="20.25" customHeight="1">
      <c r="A874" s="40"/>
      <c r="B874" s="40"/>
      <c r="C874" s="40"/>
      <c r="D874" s="41"/>
      <c r="E874" s="40"/>
      <c r="F874" s="40"/>
    </row>
    <row r="875" spans="1:6" ht="20.25" customHeight="1">
      <c r="A875" s="40"/>
      <c r="B875" s="40"/>
      <c r="C875" s="40"/>
      <c r="D875" s="41"/>
      <c r="E875" s="40"/>
      <c r="F875" s="40"/>
    </row>
    <row r="876" spans="1:6" ht="20.25" customHeight="1">
      <c r="A876" s="40"/>
      <c r="B876" s="40"/>
      <c r="C876" s="40"/>
      <c r="D876" s="41"/>
      <c r="E876" s="40"/>
      <c r="F876" s="40"/>
    </row>
    <row r="877" spans="1:6" ht="20.25" customHeight="1">
      <c r="A877" s="40"/>
      <c r="B877" s="40"/>
      <c r="C877" s="40"/>
      <c r="D877" s="41"/>
      <c r="E877" s="40"/>
      <c r="F877" s="40"/>
    </row>
    <row r="878" spans="1:6" ht="20.25" customHeight="1">
      <c r="A878" s="40"/>
      <c r="B878" s="40"/>
      <c r="C878" s="40"/>
      <c r="D878" s="41"/>
      <c r="E878" s="40"/>
      <c r="F878" s="40"/>
    </row>
    <row r="879" spans="1:6" ht="20.25" customHeight="1">
      <c r="A879" s="40"/>
      <c r="B879" s="40"/>
      <c r="C879" s="40"/>
      <c r="D879" s="41"/>
      <c r="E879" s="40"/>
      <c r="F879" s="40"/>
    </row>
    <row r="880" spans="1:6" ht="20.25" customHeight="1">
      <c r="A880" s="40"/>
      <c r="B880" s="40"/>
      <c r="C880" s="40"/>
      <c r="D880" s="41"/>
      <c r="E880" s="40"/>
      <c r="F880" s="40"/>
    </row>
    <row r="881" spans="1:6" ht="20.25" customHeight="1">
      <c r="A881" s="40"/>
      <c r="B881" s="40"/>
      <c r="C881" s="40"/>
      <c r="D881" s="41"/>
      <c r="E881" s="40"/>
      <c r="F881" s="40"/>
    </row>
    <row r="882" spans="1:6" ht="20.25" customHeight="1">
      <c r="A882" s="40"/>
      <c r="B882" s="40"/>
      <c r="C882" s="40"/>
      <c r="D882" s="41"/>
      <c r="E882" s="40"/>
      <c r="F882" s="40"/>
    </row>
    <row r="883" spans="1:6" ht="20.25" customHeight="1">
      <c r="A883" s="40"/>
      <c r="B883" s="40"/>
      <c r="C883" s="40"/>
      <c r="D883" s="41"/>
      <c r="E883" s="40"/>
      <c r="F883" s="40"/>
    </row>
    <row r="884" spans="1:6" ht="20.25" customHeight="1">
      <c r="A884" s="40"/>
      <c r="B884" s="40"/>
      <c r="C884" s="40"/>
      <c r="D884" s="41"/>
      <c r="E884" s="40"/>
      <c r="F884" s="40"/>
    </row>
    <row r="885" spans="1:6" ht="20.25" customHeight="1">
      <c r="A885" s="40"/>
      <c r="B885" s="40"/>
      <c r="C885" s="40"/>
      <c r="D885" s="41"/>
      <c r="E885" s="40"/>
      <c r="F885" s="40"/>
    </row>
    <row r="886" spans="1:6" ht="20.25" customHeight="1">
      <c r="A886" s="40"/>
      <c r="B886" s="40"/>
      <c r="C886" s="40"/>
      <c r="D886" s="41"/>
      <c r="E886" s="40"/>
      <c r="F886" s="40"/>
    </row>
    <row r="887" spans="1:6" ht="20.25" customHeight="1">
      <c r="A887" s="40"/>
      <c r="B887" s="40"/>
      <c r="C887" s="40"/>
      <c r="D887" s="41"/>
      <c r="E887" s="40"/>
      <c r="F887" s="40"/>
    </row>
    <row r="888" spans="1:6" ht="20.25" customHeight="1">
      <c r="A888" s="40"/>
      <c r="B888" s="40"/>
      <c r="C888" s="40"/>
      <c r="D888" s="41"/>
      <c r="E888" s="40"/>
      <c r="F888" s="40"/>
    </row>
    <row r="889" spans="1:6" ht="20.25" customHeight="1">
      <c r="A889" s="40"/>
      <c r="B889" s="40"/>
      <c r="C889" s="40"/>
      <c r="D889" s="41"/>
      <c r="E889" s="40"/>
      <c r="F889" s="40"/>
    </row>
    <row r="890" spans="1:6" ht="20.25" customHeight="1">
      <c r="A890" s="40"/>
      <c r="B890" s="40"/>
      <c r="C890" s="40"/>
      <c r="D890" s="41"/>
      <c r="E890" s="40"/>
      <c r="F890" s="40"/>
    </row>
    <row r="891" spans="1:6" ht="20.25" customHeight="1">
      <c r="A891" s="40"/>
      <c r="B891" s="40"/>
      <c r="C891" s="40"/>
      <c r="D891" s="41"/>
      <c r="E891" s="40"/>
      <c r="F891" s="40"/>
    </row>
    <row r="892" spans="1:6" ht="20.25" customHeight="1">
      <c r="A892" s="40"/>
      <c r="B892" s="40"/>
      <c r="C892" s="40"/>
      <c r="D892" s="41"/>
      <c r="E892" s="40"/>
      <c r="F892" s="40"/>
    </row>
    <row r="893" spans="1:6" ht="20.25" customHeight="1">
      <c r="A893" s="40"/>
      <c r="B893" s="40"/>
      <c r="C893" s="40"/>
      <c r="D893" s="41"/>
      <c r="E893" s="40"/>
      <c r="F893" s="40"/>
    </row>
    <row r="894" spans="1:6" ht="20.25" customHeight="1">
      <c r="A894" s="40"/>
      <c r="B894" s="40"/>
      <c r="C894" s="40"/>
      <c r="D894" s="41"/>
      <c r="E894" s="40"/>
      <c r="F894" s="40"/>
    </row>
    <row r="895" spans="1:6" ht="20.25" customHeight="1">
      <c r="A895" s="40"/>
      <c r="B895" s="40"/>
      <c r="C895" s="40"/>
      <c r="D895" s="41"/>
      <c r="E895" s="40"/>
      <c r="F895" s="40"/>
    </row>
    <row r="896" spans="1:6" ht="20.25" customHeight="1">
      <c r="A896" s="40"/>
      <c r="B896" s="40"/>
      <c r="C896" s="40"/>
      <c r="D896" s="41"/>
      <c r="E896" s="40"/>
      <c r="F896" s="40"/>
    </row>
    <row r="897" spans="1:6" ht="20.25" customHeight="1">
      <c r="A897" s="40"/>
      <c r="B897" s="40"/>
      <c r="C897" s="40"/>
      <c r="D897" s="41"/>
      <c r="E897" s="40"/>
      <c r="F897" s="40"/>
    </row>
    <row r="898" spans="1:6" ht="20.25" customHeight="1">
      <c r="A898" s="40"/>
      <c r="B898" s="40"/>
      <c r="C898" s="40"/>
      <c r="D898" s="41"/>
      <c r="E898" s="40"/>
      <c r="F898" s="40"/>
    </row>
    <row r="899" spans="1:6" ht="20.25" customHeight="1">
      <c r="A899" s="40"/>
      <c r="B899" s="40"/>
      <c r="C899" s="40"/>
      <c r="D899" s="41"/>
      <c r="E899" s="40"/>
      <c r="F899" s="40"/>
    </row>
    <row r="900" spans="1:6" ht="20.25" customHeight="1">
      <c r="A900" s="40"/>
      <c r="B900" s="40"/>
      <c r="C900" s="40"/>
      <c r="D900" s="41"/>
      <c r="E900" s="40"/>
      <c r="F900" s="40"/>
    </row>
    <row r="901" spans="1:6" ht="20.25" customHeight="1">
      <c r="A901" s="40"/>
      <c r="B901" s="40"/>
      <c r="C901" s="40"/>
      <c r="D901" s="41"/>
      <c r="E901" s="40"/>
      <c r="F901" s="40"/>
    </row>
    <row r="902" spans="1:6" ht="20.25" customHeight="1">
      <c r="A902" s="40"/>
      <c r="B902" s="40"/>
      <c r="C902" s="40"/>
      <c r="D902" s="41"/>
      <c r="E902" s="40"/>
      <c r="F902" s="40"/>
    </row>
    <row r="903" spans="1:6" ht="20.25" customHeight="1">
      <c r="A903" s="40"/>
      <c r="B903" s="40"/>
      <c r="C903" s="40"/>
      <c r="D903" s="41"/>
      <c r="E903" s="40"/>
      <c r="F903" s="40"/>
    </row>
    <row r="904" spans="1:6" ht="20.25" customHeight="1">
      <c r="A904" s="40"/>
      <c r="B904" s="40"/>
      <c r="C904" s="40"/>
      <c r="D904" s="41"/>
      <c r="E904" s="40"/>
      <c r="F904" s="40"/>
    </row>
    <row r="905" spans="1:6" ht="20.25" customHeight="1">
      <c r="A905" s="40"/>
      <c r="B905" s="40"/>
      <c r="C905" s="40"/>
      <c r="D905" s="41"/>
      <c r="E905" s="40"/>
      <c r="F905" s="40"/>
    </row>
    <row r="906" spans="1:6" ht="20.25" customHeight="1">
      <c r="A906" s="40"/>
      <c r="B906" s="40"/>
      <c r="C906" s="40"/>
      <c r="D906" s="41"/>
      <c r="E906" s="40"/>
      <c r="F906" s="40"/>
    </row>
    <row r="907" spans="1:6" ht="20.25" customHeight="1">
      <c r="A907" s="40"/>
      <c r="B907" s="40"/>
      <c r="C907" s="40"/>
      <c r="D907" s="41"/>
      <c r="E907" s="40"/>
      <c r="F907" s="40"/>
    </row>
    <row r="908" spans="1:6" ht="20.25" customHeight="1">
      <c r="A908" s="40"/>
      <c r="B908" s="40"/>
      <c r="C908" s="40"/>
      <c r="D908" s="41"/>
      <c r="E908" s="40"/>
      <c r="F908" s="40"/>
    </row>
    <row r="909" spans="1:6" ht="20.25" customHeight="1">
      <c r="A909" s="40"/>
      <c r="B909" s="40"/>
      <c r="C909" s="40"/>
      <c r="D909" s="41"/>
      <c r="E909" s="40"/>
      <c r="F909" s="40"/>
    </row>
    <row r="910" spans="1:6" ht="20.25" customHeight="1">
      <c r="A910" s="40"/>
      <c r="B910" s="40"/>
      <c r="C910" s="40"/>
      <c r="D910" s="41"/>
      <c r="E910" s="40"/>
      <c r="F910" s="40"/>
    </row>
    <row r="911" spans="1:6" ht="20.25" customHeight="1">
      <c r="A911" s="40"/>
      <c r="B911" s="40"/>
      <c r="C911" s="40"/>
      <c r="D911" s="41"/>
      <c r="E911" s="40"/>
      <c r="F911" s="40"/>
    </row>
    <row r="912" spans="1:6" ht="20.25" customHeight="1">
      <c r="A912" s="40"/>
      <c r="B912" s="40"/>
      <c r="C912" s="40"/>
      <c r="D912" s="41"/>
      <c r="E912" s="40"/>
      <c r="F912" s="40"/>
    </row>
    <row r="913" spans="1:6" ht="20.25" customHeight="1">
      <c r="A913" s="40"/>
      <c r="B913" s="40"/>
      <c r="C913" s="40"/>
      <c r="D913" s="41"/>
      <c r="E913" s="40"/>
      <c r="F913" s="40"/>
    </row>
    <row r="914" spans="1:6" ht="20.25" customHeight="1">
      <c r="A914" s="40"/>
      <c r="B914" s="40"/>
      <c r="C914" s="40"/>
      <c r="D914" s="41"/>
      <c r="E914" s="40"/>
      <c r="F914" s="40"/>
    </row>
    <row r="915" spans="1:6" ht="20.25" customHeight="1">
      <c r="A915" s="40"/>
      <c r="B915" s="40"/>
      <c r="C915" s="40"/>
      <c r="D915" s="41"/>
      <c r="E915" s="40"/>
      <c r="F915" s="40"/>
    </row>
    <row r="916" spans="1:6" ht="20.25" customHeight="1">
      <c r="A916" s="40"/>
      <c r="B916" s="40"/>
      <c r="C916" s="40"/>
      <c r="D916" s="41"/>
      <c r="E916" s="40"/>
      <c r="F916" s="40"/>
    </row>
    <row r="917" spans="1:6" ht="20.25" customHeight="1">
      <c r="A917" s="40"/>
      <c r="B917" s="40"/>
      <c r="C917" s="40"/>
      <c r="D917" s="41"/>
      <c r="E917" s="40"/>
      <c r="F917" s="40"/>
    </row>
    <row r="918" spans="1:6" ht="20.25" customHeight="1">
      <c r="A918" s="40"/>
      <c r="B918" s="40"/>
      <c r="C918" s="40"/>
      <c r="D918" s="41"/>
      <c r="E918" s="40"/>
      <c r="F918" s="40"/>
    </row>
    <row r="919" spans="1:6" ht="20.25" customHeight="1">
      <c r="A919" s="40"/>
      <c r="B919" s="40"/>
      <c r="C919" s="40"/>
      <c r="D919" s="41"/>
      <c r="E919" s="40"/>
      <c r="F919" s="40"/>
    </row>
    <row r="920" spans="1:6" ht="20.25" customHeight="1">
      <c r="A920" s="40"/>
      <c r="B920" s="40"/>
      <c r="C920" s="40"/>
      <c r="D920" s="41"/>
      <c r="E920" s="40"/>
      <c r="F920" s="40"/>
    </row>
    <row r="921" spans="1:6" ht="20.25" customHeight="1">
      <c r="A921" s="40"/>
      <c r="B921" s="40"/>
      <c r="C921" s="40"/>
      <c r="D921" s="41"/>
      <c r="E921" s="40"/>
      <c r="F921" s="40"/>
    </row>
    <row r="922" spans="1:6" ht="20.25" customHeight="1">
      <c r="A922" s="40"/>
      <c r="B922" s="40"/>
      <c r="C922" s="40"/>
      <c r="D922" s="41"/>
      <c r="E922" s="40"/>
      <c r="F922" s="40"/>
    </row>
    <row r="923" spans="1:6" ht="20.25" customHeight="1">
      <c r="A923" s="40"/>
      <c r="B923" s="40"/>
      <c r="C923" s="40"/>
      <c r="D923" s="41"/>
      <c r="E923" s="40"/>
      <c r="F923" s="40"/>
    </row>
    <row r="924" spans="1:6" ht="20.25" customHeight="1">
      <c r="A924" s="40"/>
      <c r="B924" s="40"/>
      <c r="C924" s="40"/>
      <c r="D924" s="41"/>
      <c r="E924" s="40"/>
      <c r="F924" s="40"/>
    </row>
    <row r="925" spans="1:6" ht="20.25" customHeight="1">
      <c r="A925" s="40"/>
      <c r="B925" s="40"/>
      <c r="C925" s="40"/>
      <c r="D925" s="41"/>
      <c r="E925" s="40"/>
      <c r="F925" s="40"/>
    </row>
    <row r="926" spans="1:6" ht="20.25" customHeight="1">
      <c r="A926" s="40"/>
      <c r="B926" s="40"/>
      <c r="C926" s="40"/>
      <c r="D926" s="41"/>
      <c r="E926" s="40"/>
      <c r="F926" s="40"/>
    </row>
    <row r="927" spans="1:6" ht="20.25" customHeight="1">
      <c r="A927" s="40"/>
      <c r="B927" s="40"/>
      <c r="C927" s="40"/>
      <c r="D927" s="41"/>
      <c r="E927" s="40"/>
      <c r="F927" s="40"/>
    </row>
    <row r="928" spans="1:6" ht="20.25" customHeight="1">
      <c r="A928" s="40"/>
      <c r="B928" s="40"/>
      <c r="C928" s="40"/>
      <c r="D928" s="41"/>
      <c r="E928" s="40"/>
      <c r="F928" s="40"/>
    </row>
    <row r="929" spans="1:6" ht="20.25" customHeight="1">
      <c r="A929" s="40"/>
      <c r="B929" s="40"/>
      <c r="C929" s="40"/>
      <c r="D929" s="41"/>
      <c r="E929" s="40"/>
      <c r="F929" s="40"/>
    </row>
    <row r="930" spans="1:6" ht="20.25" customHeight="1">
      <c r="A930" s="40"/>
      <c r="B930" s="40"/>
      <c r="C930" s="40"/>
      <c r="D930" s="41"/>
      <c r="E930" s="40"/>
      <c r="F930" s="40"/>
    </row>
    <row r="931" spans="1:6" ht="20.25" customHeight="1">
      <c r="A931" s="40"/>
      <c r="B931" s="40"/>
      <c r="C931" s="40"/>
      <c r="D931" s="41"/>
      <c r="E931" s="40"/>
      <c r="F931" s="40"/>
    </row>
    <row r="932" spans="1:6" ht="20.25" customHeight="1">
      <c r="A932" s="40"/>
      <c r="B932" s="40"/>
      <c r="C932" s="40"/>
      <c r="D932" s="41"/>
      <c r="E932" s="40"/>
      <c r="F932" s="40"/>
    </row>
    <row r="933" spans="1:6" ht="20.25" customHeight="1">
      <c r="A933" s="40"/>
      <c r="B933" s="40"/>
      <c r="C933" s="40"/>
      <c r="D933" s="41"/>
      <c r="E933" s="40"/>
      <c r="F933" s="40"/>
    </row>
    <row r="934" spans="1:6" ht="20.25" customHeight="1">
      <c r="A934" s="40"/>
      <c r="B934" s="40"/>
      <c r="C934" s="40"/>
      <c r="D934" s="41"/>
      <c r="E934" s="40"/>
      <c r="F934" s="40"/>
    </row>
    <row r="935" spans="1:6" ht="20.25" customHeight="1">
      <c r="A935" s="40"/>
      <c r="B935" s="40"/>
      <c r="C935" s="40"/>
      <c r="D935" s="41"/>
      <c r="E935" s="40"/>
      <c r="F935" s="40"/>
    </row>
    <row r="936" spans="1:6" ht="20.25" customHeight="1">
      <c r="A936" s="40"/>
      <c r="B936" s="40"/>
      <c r="C936" s="40"/>
      <c r="D936" s="41"/>
      <c r="E936" s="40"/>
      <c r="F936" s="40"/>
    </row>
    <row r="937" spans="1:6" ht="20.25" customHeight="1">
      <c r="A937" s="40"/>
      <c r="B937" s="40"/>
      <c r="C937" s="40"/>
      <c r="D937" s="41"/>
      <c r="E937" s="40"/>
      <c r="F937" s="40"/>
    </row>
    <row r="938" spans="1:6" ht="20.25" customHeight="1">
      <c r="A938" s="40"/>
      <c r="B938" s="40"/>
      <c r="C938" s="40"/>
      <c r="D938" s="41"/>
      <c r="E938" s="40"/>
      <c r="F938" s="40"/>
    </row>
    <row r="939" spans="1:6" ht="20.25" customHeight="1">
      <c r="A939" s="40"/>
      <c r="B939" s="40"/>
      <c r="C939" s="40"/>
      <c r="D939" s="41"/>
      <c r="E939" s="40"/>
      <c r="F939" s="40"/>
    </row>
    <row r="940" spans="1:6" ht="20.25" customHeight="1">
      <c r="A940" s="40"/>
      <c r="B940" s="40"/>
      <c r="C940" s="40"/>
      <c r="D940" s="41"/>
      <c r="E940" s="40"/>
      <c r="F940" s="40"/>
    </row>
    <row r="941" spans="1:6" ht="20.25" customHeight="1">
      <c r="A941" s="40"/>
      <c r="B941" s="40"/>
      <c r="C941" s="40"/>
      <c r="D941" s="41"/>
      <c r="E941" s="40"/>
      <c r="F941" s="40"/>
    </row>
    <row r="942" spans="1:6" ht="20.25" customHeight="1">
      <c r="A942" s="40"/>
      <c r="B942" s="40"/>
      <c r="C942" s="40"/>
      <c r="D942" s="41"/>
      <c r="E942" s="40"/>
      <c r="F942" s="40"/>
    </row>
    <row r="943" spans="1:6" ht="20.25" customHeight="1">
      <c r="A943" s="40"/>
      <c r="B943" s="40"/>
      <c r="C943" s="40"/>
      <c r="D943" s="41"/>
      <c r="E943" s="40"/>
      <c r="F943" s="40"/>
    </row>
    <row r="944" spans="1:6" ht="20.25" customHeight="1">
      <c r="A944" s="40"/>
      <c r="B944" s="40"/>
      <c r="C944" s="40"/>
      <c r="D944" s="41"/>
      <c r="E944" s="40"/>
      <c r="F944" s="40"/>
    </row>
    <row r="945" spans="1:6" ht="20.25" customHeight="1">
      <c r="A945" s="40"/>
      <c r="B945" s="40"/>
      <c r="C945" s="40"/>
      <c r="D945" s="41"/>
      <c r="E945" s="40"/>
      <c r="F945" s="40"/>
    </row>
    <row r="946" spans="1:6" ht="20.25" customHeight="1">
      <c r="A946" s="40"/>
      <c r="B946" s="40"/>
      <c r="C946" s="40"/>
      <c r="D946" s="41"/>
      <c r="E946" s="40"/>
      <c r="F946" s="40"/>
    </row>
    <row r="947" spans="1:6" ht="20.25" customHeight="1">
      <c r="A947" s="40"/>
      <c r="B947" s="40"/>
      <c r="C947" s="40"/>
      <c r="D947" s="41"/>
      <c r="E947" s="40"/>
      <c r="F947" s="40"/>
    </row>
    <row r="948" spans="1:6" ht="20.25" customHeight="1">
      <c r="A948" s="40"/>
      <c r="B948" s="40"/>
      <c r="C948" s="40"/>
      <c r="D948" s="41"/>
      <c r="E948" s="40"/>
      <c r="F948" s="40"/>
    </row>
    <row r="949" spans="1:6" ht="20.25" customHeight="1">
      <c r="A949" s="40"/>
      <c r="B949" s="40"/>
      <c r="C949" s="40"/>
      <c r="D949" s="41"/>
      <c r="E949" s="40"/>
      <c r="F949" s="40"/>
    </row>
    <row r="950" spans="1:6" ht="20.25" customHeight="1">
      <c r="A950" s="40"/>
      <c r="B950" s="40"/>
      <c r="C950" s="40"/>
      <c r="D950" s="41"/>
      <c r="E950" s="40"/>
      <c r="F950" s="40"/>
    </row>
    <row r="951" spans="1:6" ht="20.25" customHeight="1">
      <c r="A951" s="40"/>
      <c r="B951" s="40"/>
      <c r="C951" s="40"/>
      <c r="D951" s="41"/>
      <c r="E951" s="40"/>
      <c r="F951" s="40"/>
    </row>
    <row r="952" spans="1:6" ht="20.25" customHeight="1">
      <c r="A952" s="40"/>
      <c r="B952" s="40"/>
      <c r="C952" s="40"/>
      <c r="D952" s="41"/>
      <c r="E952" s="40"/>
      <c r="F952" s="40"/>
    </row>
    <row r="953" spans="1:6" ht="20.25" customHeight="1">
      <c r="A953" s="40"/>
      <c r="B953" s="40"/>
      <c r="C953" s="40"/>
      <c r="D953" s="41"/>
      <c r="E953" s="40"/>
      <c r="F953" s="40"/>
    </row>
    <row r="954" spans="1:6" ht="20.25" customHeight="1">
      <c r="A954" s="40"/>
      <c r="B954" s="40"/>
      <c r="C954" s="40"/>
      <c r="D954" s="41"/>
      <c r="E954" s="40"/>
      <c r="F954" s="40"/>
    </row>
    <row r="955" spans="1:6" ht="20.25" customHeight="1">
      <c r="A955" s="40"/>
      <c r="B955" s="40"/>
      <c r="C955" s="40"/>
      <c r="D955" s="41"/>
      <c r="E955" s="40"/>
      <c r="F955" s="40"/>
    </row>
    <row r="956" spans="1:6" ht="20.25" customHeight="1">
      <c r="A956" s="40"/>
      <c r="B956" s="40"/>
      <c r="C956" s="40"/>
      <c r="D956" s="41"/>
      <c r="E956" s="40"/>
      <c r="F956" s="40"/>
    </row>
    <row r="957" spans="1:6" ht="20.25" customHeight="1">
      <c r="A957" s="40"/>
      <c r="B957" s="40"/>
      <c r="C957" s="40"/>
      <c r="D957" s="41"/>
      <c r="E957" s="40"/>
      <c r="F957" s="40"/>
    </row>
    <row r="958" spans="1:6" ht="20.25" customHeight="1">
      <c r="A958" s="40"/>
      <c r="B958" s="40"/>
      <c r="C958" s="40"/>
      <c r="D958" s="41"/>
      <c r="E958" s="40"/>
      <c r="F958" s="40"/>
    </row>
    <row r="959" spans="1:6" ht="20.25" customHeight="1">
      <c r="A959" s="40"/>
      <c r="B959" s="40"/>
      <c r="C959" s="40"/>
      <c r="D959" s="41"/>
      <c r="E959" s="40"/>
      <c r="F959" s="40"/>
    </row>
    <row r="960" spans="1:6" ht="20.25" customHeight="1">
      <c r="A960" s="40"/>
      <c r="B960" s="40"/>
      <c r="C960" s="40"/>
      <c r="D960" s="41"/>
      <c r="E960" s="40"/>
      <c r="F960" s="40"/>
    </row>
    <row r="961" spans="1:6" ht="20.25" customHeight="1">
      <c r="A961" s="40"/>
      <c r="B961" s="40"/>
      <c r="C961" s="40"/>
      <c r="D961" s="41"/>
      <c r="E961" s="40"/>
      <c r="F961" s="40"/>
    </row>
    <row r="962" spans="1:6" ht="20.25" customHeight="1">
      <c r="A962" s="40"/>
      <c r="B962" s="40"/>
      <c r="C962" s="40"/>
      <c r="D962" s="41"/>
      <c r="E962" s="40"/>
      <c r="F962" s="40"/>
    </row>
    <row r="963" spans="1:6" ht="20.25" customHeight="1">
      <c r="A963" s="40"/>
      <c r="B963" s="40"/>
      <c r="C963" s="40"/>
      <c r="D963" s="41"/>
      <c r="E963" s="40"/>
      <c r="F963" s="40"/>
    </row>
    <row r="964" spans="1:6" ht="20.25" customHeight="1">
      <c r="A964" s="40"/>
      <c r="B964" s="40"/>
      <c r="C964" s="40"/>
      <c r="D964" s="41"/>
      <c r="E964" s="40"/>
      <c r="F964" s="40"/>
    </row>
    <row r="965" spans="1:6" ht="20.25" customHeight="1">
      <c r="A965" s="40"/>
      <c r="B965" s="40"/>
      <c r="C965" s="40"/>
      <c r="D965" s="41"/>
      <c r="E965" s="40"/>
      <c r="F965" s="40"/>
    </row>
    <row r="966" spans="1:6" ht="20.25" customHeight="1">
      <c r="A966" s="40"/>
      <c r="B966" s="40"/>
      <c r="C966" s="40"/>
      <c r="D966" s="41"/>
      <c r="E966" s="40"/>
      <c r="F966" s="40"/>
    </row>
    <row r="967" spans="1:6" ht="20.25" customHeight="1">
      <c r="A967" s="40"/>
      <c r="B967" s="40"/>
      <c r="C967" s="40"/>
      <c r="D967" s="41"/>
      <c r="E967" s="40"/>
      <c r="F967" s="40"/>
    </row>
    <row r="968" spans="1:6" ht="20.25" customHeight="1">
      <c r="A968" s="40"/>
      <c r="B968" s="40"/>
      <c r="C968" s="40"/>
      <c r="D968" s="41"/>
      <c r="E968" s="40"/>
      <c r="F968" s="40"/>
    </row>
    <row r="969" spans="1:6" ht="20.25" customHeight="1">
      <c r="A969" s="40"/>
      <c r="B969" s="40"/>
      <c r="C969" s="40"/>
      <c r="D969" s="41"/>
      <c r="E969" s="40"/>
      <c r="F969" s="40"/>
    </row>
    <row r="970" spans="1:6" ht="20.25" customHeight="1">
      <c r="A970" s="40"/>
      <c r="B970" s="40"/>
      <c r="C970" s="40"/>
      <c r="D970" s="41"/>
      <c r="E970" s="40"/>
      <c r="F970" s="40"/>
    </row>
    <row r="971" spans="1:6" ht="20.25" customHeight="1">
      <c r="A971" s="40"/>
      <c r="B971" s="40"/>
      <c r="C971" s="40"/>
      <c r="D971" s="41"/>
      <c r="E971" s="40"/>
      <c r="F971" s="40"/>
    </row>
    <row r="972" spans="1:6" ht="20.25" customHeight="1">
      <c r="A972" s="40"/>
      <c r="B972" s="40"/>
      <c r="C972" s="40"/>
      <c r="D972" s="41"/>
      <c r="E972" s="40"/>
      <c r="F972" s="40"/>
    </row>
    <row r="973" spans="1:6" ht="20.25" customHeight="1">
      <c r="A973" s="40"/>
      <c r="B973" s="40"/>
      <c r="C973" s="40"/>
      <c r="D973" s="41"/>
      <c r="E973" s="40"/>
      <c r="F973" s="40"/>
    </row>
    <row r="974" spans="1:6" ht="20.25" customHeight="1">
      <c r="A974" s="40"/>
      <c r="B974" s="40"/>
      <c r="C974" s="40"/>
      <c r="D974" s="41"/>
      <c r="E974" s="40"/>
      <c r="F974" s="40"/>
    </row>
    <row r="975" spans="1:6" ht="20.25" customHeight="1">
      <c r="A975" s="40"/>
      <c r="B975" s="40"/>
      <c r="C975" s="40"/>
      <c r="D975" s="41"/>
      <c r="E975" s="40"/>
      <c r="F975" s="40"/>
    </row>
    <row r="976" spans="1:6" ht="20.25" customHeight="1">
      <c r="A976" s="40"/>
      <c r="B976" s="40"/>
      <c r="C976" s="40"/>
      <c r="D976" s="41"/>
      <c r="E976" s="40"/>
      <c r="F976" s="40"/>
    </row>
    <row r="977" spans="1:6" ht="20.25" customHeight="1">
      <c r="A977" s="40"/>
      <c r="B977" s="40"/>
      <c r="C977" s="40"/>
      <c r="D977" s="41"/>
      <c r="E977" s="40"/>
      <c r="F977" s="40"/>
    </row>
    <row r="978" spans="1:6" ht="20.25" customHeight="1">
      <c r="A978" s="40"/>
      <c r="B978" s="40"/>
      <c r="C978" s="40"/>
      <c r="D978" s="41"/>
      <c r="E978" s="40"/>
      <c r="F978" s="40"/>
    </row>
    <row r="979" spans="1:6" ht="20.25" customHeight="1">
      <c r="A979" s="40"/>
      <c r="B979" s="40"/>
      <c r="C979" s="40"/>
      <c r="D979" s="41"/>
      <c r="E979" s="40"/>
      <c r="F979" s="40"/>
    </row>
    <row r="980" spans="1:6" ht="20.25" customHeight="1">
      <c r="A980" s="40"/>
      <c r="B980" s="40"/>
      <c r="C980" s="40"/>
      <c r="D980" s="41"/>
      <c r="E980" s="40"/>
      <c r="F980" s="40"/>
    </row>
    <row r="981" spans="1:6" ht="20.25" customHeight="1">
      <c r="A981" s="40"/>
      <c r="B981" s="40"/>
      <c r="C981" s="40"/>
      <c r="D981" s="41"/>
      <c r="E981" s="40"/>
      <c r="F981" s="40"/>
    </row>
    <row r="982" spans="1:6" ht="20.25" customHeight="1">
      <c r="A982" s="40"/>
      <c r="B982" s="40"/>
      <c r="C982" s="40"/>
      <c r="D982" s="41"/>
      <c r="E982" s="40"/>
      <c r="F982" s="40"/>
    </row>
    <row r="983" spans="1:6" ht="20.25" customHeight="1">
      <c r="A983" s="40"/>
      <c r="B983" s="40"/>
      <c r="C983" s="40"/>
      <c r="D983" s="41"/>
      <c r="E983" s="40"/>
      <c r="F983" s="40"/>
    </row>
    <row r="984" spans="1:6" ht="20.25" customHeight="1">
      <c r="A984" s="40"/>
      <c r="B984" s="40"/>
      <c r="C984" s="40"/>
      <c r="D984" s="41"/>
      <c r="E984" s="40"/>
      <c r="F984" s="40"/>
    </row>
    <row r="985" spans="1:6" ht="20.25" customHeight="1">
      <c r="A985" s="40"/>
      <c r="B985" s="40"/>
      <c r="C985" s="40"/>
      <c r="D985" s="41"/>
      <c r="E985" s="40"/>
      <c r="F985" s="40"/>
    </row>
    <row r="986" spans="1:6" ht="20.25" customHeight="1">
      <c r="A986" s="40"/>
      <c r="B986" s="40"/>
      <c r="C986" s="40"/>
      <c r="D986" s="41"/>
      <c r="E986" s="40"/>
      <c r="F986" s="40"/>
    </row>
    <row r="987" spans="1:6" ht="20.25" customHeight="1">
      <c r="A987" s="40"/>
      <c r="B987" s="40"/>
      <c r="C987" s="40"/>
      <c r="D987" s="41"/>
      <c r="E987" s="40"/>
      <c r="F987" s="40"/>
    </row>
    <row r="988" spans="1:6" ht="20.25" customHeight="1">
      <c r="A988" s="40"/>
      <c r="B988" s="40"/>
      <c r="C988" s="40"/>
      <c r="D988" s="41"/>
      <c r="E988" s="40"/>
      <c r="F988" s="40"/>
    </row>
    <row r="989" spans="1:6" ht="20.25" customHeight="1">
      <c r="A989" s="40"/>
      <c r="B989" s="40"/>
      <c r="C989" s="40"/>
      <c r="D989" s="41"/>
      <c r="E989" s="40"/>
      <c r="F989" s="40"/>
    </row>
    <row r="990" spans="1:6" ht="20.25" customHeight="1">
      <c r="A990" s="40"/>
      <c r="B990" s="40"/>
      <c r="C990" s="40"/>
      <c r="D990" s="41"/>
      <c r="E990" s="40"/>
      <c r="F990" s="40"/>
    </row>
    <row r="991" spans="1:6" ht="20.25" customHeight="1">
      <c r="A991" s="40"/>
      <c r="B991" s="40"/>
      <c r="C991" s="40"/>
      <c r="D991" s="41"/>
      <c r="E991" s="40"/>
      <c r="F991" s="40"/>
    </row>
    <row r="992" spans="1:6" ht="20.25" customHeight="1">
      <c r="A992" s="40"/>
      <c r="B992" s="40"/>
      <c r="C992" s="40"/>
      <c r="D992" s="41"/>
      <c r="E992" s="40"/>
      <c r="F992" s="40"/>
    </row>
    <row r="993" spans="1:6" ht="20.25" customHeight="1">
      <c r="A993" s="40"/>
      <c r="B993" s="40"/>
      <c r="C993" s="40"/>
      <c r="D993" s="41"/>
      <c r="E993" s="40"/>
      <c r="F993" s="40"/>
    </row>
    <row r="994" spans="1:6" ht="20.25" customHeight="1">
      <c r="A994" s="40"/>
      <c r="B994" s="40"/>
      <c r="C994" s="40"/>
      <c r="D994" s="41"/>
      <c r="E994" s="40"/>
      <c r="F994" s="40"/>
    </row>
    <row r="995" spans="1:6" ht="20.25" customHeight="1">
      <c r="A995" s="40"/>
      <c r="B995" s="40"/>
      <c r="C995" s="40"/>
      <c r="D995" s="41"/>
      <c r="E995" s="40"/>
      <c r="F995" s="40"/>
    </row>
    <row r="996" spans="1:6" ht="20.25" customHeight="1">
      <c r="A996" s="40"/>
      <c r="B996" s="40"/>
      <c r="C996" s="40"/>
      <c r="D996" s="41"/>
      <c r="E996" s="40"/>
      <c r="F996" s="40"/>
    </row>
    <row r="997" spans="1:6" ht="20.25" customHeight="1">
      <c r="A997" s="40"/>
      <c r="B997" s="40"/>
      <c r="C997" s="40"/>
      <c r="D997" s="41"/>
      <c r="E997" s="40"/>
      <c r="F997" s="40"/>
    </row>
    <row r="998" spans="1:6" ht="20.25" customHeight="1">
      <c r="A998" s="40"/>
      <c r="B998" s="40"/>
      <c r="C998" s="40"/>
      <c r="D998" s="41"/>
      <c r="E998" s="40"/>
      <c r="F998" s="40"/>
    </row>
    <row r="999" spans="1:6" ht="20.25" customHeight="1">
      <c r="A999" s="42"/>
      <c r="B999" s="42"/>
      <c r="C999" s="42"/>
      <c r="D999" s="43"/>
      <c r="E999" s="42"/>
      <c r="F999" s="42"/>
    </row>
    <row r="1000" spans="1:6" ht="20.25" customHeight="1">
      <c r="A1000" s="42"/>
      <c r="B1000" s="42"/>
      <c r="C1000" s="42"/>
      <c r="D1000" s="43"/>
      <c r="E1000" s="42"/>
      <c r="F1000" s="42"/>
    </row>
    <row r="1001" spans="1:6" ht="20.25" customHeight="1">
      <c r="A1001" s="42"/>
      <c r="B1001" s="42"/>
      <c r="C1001" s="42"/>
      <c r="D1001" s="43"/>
      <c r="E1001" s="42"/>
      <c r="F1001" s="42"/>
    </row>
    <row r="1002" spans="1:6" ht="20.25" customHeight="1">
      <c r="A1002" s="42"/>
      <c r="B1002" s="42"/>
      <c r="C1002" s="42"/>
      <c r="D1002" s="43"/>
      <c r="E1002" s="42"/>
      <c r="F1002" s="42"/>
    </row>
    <row r="1003" spans="1:6" ht="20.25" customHeight="1">
      <c r="A1003" s="42"/>
      <c r="B1003" s="42"/>
      <c r="C1003" s="42"/>
      <c r="D1003" s="43"/>
      <c r="E1003" s="42"/>
      <c r="F1003" s="42"/>
    </row>
    <row r="1004" spans="1:6" ht="20.25" customHeight="1">
      <c r="A1004" s="42"/>
      <c r="B1004" s="42"/>
      <c r="C1004" s="42"/>
      <c r="D1004" s="43"/>
      <c r="E1004" s="42"/>
      <c r="F1004" s="42"/>
    </row>
    <row r="1005" spans="1:6" ht="20.25" customHeight="1">
      <c r="A1005" s="42"/>
      <c r="B1005" s="42"/>
      <c r="C1005" s="42"/>
      <c r="D1005" s="43"/>
      <c r="E1005" s="42"/>
      <c r="F1005" s="42"/>
    </row>
    <row r="1006" spans="1:6" ht="20.25" customHeight="1">
      <c r="A1006" s="42"/>
      <c r="B1006" s="42"/>
      <c r="C1006" s="42"/>
      <c r="D1006" s="43"/>
      <c r="E1006" s="42"/>
      <c r="F1006" s="42"/>
    </row>
    <row r="1007" spans="1:6" ht="20.25" customHeight="1">
      <c r="A1007" s="42"/>
      <c r="B1007" s="42"/>
      <c r="C1007" s="42"/>
      <c r="D1007" s="43"/>
      <c r="E1007" s="42"/>
      <c r="F1007" s="42"/>
    </row>
    <row r="1008" spans="1:6" ht="20.25" customHeight="1">
      <c r="A1008" s="42"/>
      <c r="B1008" s="42"/>
      <c r="C1008" s="42"/>
      <c r="D1008" s="43"/>
      <c r="E1008" s="42"/>
      <c r="F1008" s="42"/>
    </row>
    <row r="1009" spans="1:6" ht="20.25" customHeight="1">
      <c r="A1009" s="42"/>
      <c r="B1009" s="42"/>
      <c r="C1009" s="42"/>
      <c r="D1009" s="43"/>
      <c r="E1009" s="42"/>
      <c r="F1009" s="42"/>
    </row>
  </sheetData>
  <mergeCells count="3">
    <mergeCell ref="B3:C3"/>
    <mergeCell ref="E3:F3"/>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3"/>
  <sheetViews>
    <sheetView workbookViewId="0">
      <selection activeCell="I18" sqref="I18"/>
    </sheetView>
  </sheetViews>
  <sheetFormatPr defaultColWidth="7.109375" defaultRowHeight="12.75"/>
  <cols>
    <col min="1" max="1" width="28" style="56" customWidth="1"/>
    <col min="2" max="4" width="14.77734375" style="56" customWidth="1"/>
    <col min="5" max="16384" width="7.109375" style="56"/>
  </cols>
  <sheetData>
    <row r="1" spans="1:12" s="54" customFormat="1" ht="24" customHeight="1">
      <c r="A1" s="354" t="s">
        <v>78</v>
      </c>
      <c r="B1" s="354"/>
      <c r="C1" s="354"/>
      <c r="D1" s="354"/>
      <c r="E1" s="53"/>
    </row>
    <row r="2" spans="1:12" s="54" customFormat="1" ht="9.75" customHeight="1">
      <c r="A2" s="55"/>
      <c r="B2" s="26"/>
      <c r="C2" s="26"/>
      <c r="D2" s="25"/>
    </row>
    <row r="3" spans="1:12" ht="17.25" customHeight="1">
      <c r="A3" s="62"/>
      <c r="B3" s="63"/>
      <c r="C3" s="62"/>
      <c r="D3" s="64" t="s">
        <v>17</v>
      </c>
    </row>
    <row r="4" spans="1:12" ht="46.5" customHeight="1">
      <c r="A4" s="65"/>
      <c r="B4" s="68" t="s">
        <v>110</v>
      </c>
      <c r="C4" s="68" t="s">
        <v>111</v>
      </c>
      <c r="D4" s="68" t="s">
        <v>112</v>
      </c>
    </row>
    <row r="5" spans="1:12" ht="17.25" customHeight="1">
      <c r="A5" s="62"/>
      <c r="B5" s="76"/>
      <c r="C5" s="76"/>
      <c r="D5" s="76"/>
    </row>
    <row r="6" spans="1:12" ht="20.100000000000001" customHeight="1">
      <c r="A6" s="69" t="s">
        <v>113</v>
      </c>
      <c r="B6" s="70"/>
      <c r="C6" s="70"/>
      <c r="D6" s="71"/>
    </row>
    <row r="7" spans="1:12" ht="20.100000000000001" customHeight="1">
      <c r="A7" s="69" t="s">
        <v>16</v>
      </c>
      <c r="B7" s="72"/>
      <c r="C7" s="72"/>
      <c r="D7" s="73"/>
    </row>
    <row r="8" spans="1:12" ht="20.100000000000001" customHeight="1">
      <c r="A8" s="74" t="s">
        <v>15</v>
      </c>
      <c r="B8" s="305">
        <v>75501.2</v>
      </c>
      <c r="C8" s="305">
        <v>74392.2</v>
      </c>
      <c r="D8" s="304">
        <v>98.531149173787966</v>
      </c>
      <c r="E8" s="57"/>
      <c r="F8" s="265"/>
      <c r="G8" s="267"/>
      <c r="H8" s="266"/>
      <c r="I8" s="266"/>
      <c r="J8" s="265"/>
      <c r="K8" s="265"/>
      <c r="L8" s="266"/>
    </row>
    <row r="9" spans="1:12" ht="20.100000000000001" customHeight="1">
      <c r="A9" s="74" t="s">
        <v>14</v>
      </c>
      <c r="B9" s="305">
        <v>75207.100000000006</v>
      </c>
      <c r="C9" s="305">
        <v>74184.900000000009</v>
      </c>
      <c r="D9" s="304">
        <v>98.640819816214162</v>
      </c>
      <c r="F9" s="265"/>
      <c r="G9" s="267"/>
    </row>
    <row r="10" spans="1:12" ht="20.100000000000001" customHeight="1">
      <c r="A10" s="74" t="s">
        <v>13</v>
      </c>
      <c r="B10" s="237">
        <v>27131</v>
      </c>
      <c r="C10" s="305">
        <v>27740</v>
      </c>
      <c r="D10" s="304">
        <v>102.24466477461208</v>
      </c>
      <c r="F10" s="265"/>
      <c r="G10" s="267"/>
    </row>
    <row r="11" spans="1:12" ht="20.100000000000001" customHeight="1">
      <c r="A11" s="69" t="s">
        <v>114</v>
      </c>
      <c r="B11" s="306"/>
      <c r="C11" s="305"/>
      <c r="D11" s="304"/>
      <c r="F11" s="265"/>
      <c r="G11" s="267"/>
    </row>
    <row r="12" spans="1:12" ht="20.100000000000001" customHeight="1">
      <c r="A12" s="75" t="s">
        <v>12</v>
      </c>
      <c r="B12" s="305">
        <v>2628.8999999999996</v>
      </c>
      <c r="C12" s="305">
        <v>2494.4299999999998</v>
      </c>
      <c r="D12" s="304">
        <v>94.884932861653169</v>
      </c>
      <c r="F12" s="265"/>
      <c r="G12" s="267"/>
    </row>
    <row r="13" spans="1:12" ht="20.100000000000001" customHeight="1">
      <c r="A13" s="75" t="s">
        <v>11</v>
      </c>
      <c r="B13" s="237">
        <v>44.05</v>
      </c>
      <c r="C13" s="237">
        <v>47.75</v>
      </c>
      <c r="D13" s="304">
        <v>108.39954597048809</v>
      </c>
      <c r="F13" s="265"/>
      <c r="G13" s="267"/>
    </row>
    <row r="14" spans="1:12" ht="20.100000000000001" customHeight="1">
      <c r="A14" s="75" t="s">
        <v>201</v>
      </c>
      <c r="B14" s="237">
        <v>239.7</v>
      </c>
      <c r="C14" s="237">
        <v>264.10000000000002</v>
      </c>
      <c r="D14" s="304">
        <v>110.17939090529832</v>
      </c>
      <c r="F14" s="265"/>
      <c r="G14" s="267"/>
    </row>
    <row r="15" spans="1:12" ht="20.100000000000001" customHeight="1">
      <c r="A15" s="75" t="s">
        <v>10</v>
      </c>
      <c r="B15" s="305">
        <v>3285.7</v>
      </c>
      <c r="C15" s="305">
        <v>3216.2</v>
      </c>
      <c r="D15" s="304">
        <v>97.884773412058308</v>
      </c>
      <c r="F15" s="265"/>
      <c r="G15" s="267"/>
    </row>
    <row r="16" spans="1:12" ht="20.100000000000001" customHeight="1">
      <c r="A16" s="75" t="s">
        <v>9</v>
      </c>
      <c r="B16" s="307">
        <v>25624.9</v>
      </c>
      <c r="C16" s="307">
        <v>24488.54</v>
      </c>
      <c r="D16" s="304">
        <v>95.565407084515456</v>
      </c>
      <c r="F16" s="265"/>
      <c r="G16" s="267"/>
    </row>
    <row r="17" spans="1:1">
      <c r="A17" s="58"/>
    </row>
    <row r="18" spans="1:1">
      <c r="A18" s="58"/>
    </row>
    <row r="19" spans="1:1">
      <c r="A19" s="59"/>
    </row>
    <row r="20" spans="1:1">
      <c r="A20" s="60"/>
    </row>
    <row r="21" spans="1:1">
      <c r="A21" s="59"/>
    </row>
    <row r="22" spans="1:1">
      <c r="A22" s="59"/>
    </row>
    <row r="23" spans="1:1">
      <c r="A23" s="61"/>
    </row>
  </sheetData>
  <mergeCells count="1">
    <mergeCell ref="A1:D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7"/>
  <sheetViews>
    <sheetView workbookViewId="0">
      <selection activeCell="C39" sqref="C39"/>
    </sheetView>
  </sheetViews>
  <sheetFormatPr defaultColWidth="7.109375" defaultRowHeight="12.75"/>
  <cols>
    <col min="1" max="1" width="32.33203125" style="56" customWidth="1"/>
    <col min="2" max="2" width="8.5546875" style="78" customWidth="1"/>
    <col min="3" max="5" width="10.88671875" style="56" customWidth="1"/>
    <col min="6" max="16384" width="7.109375" style="56"/>
  </cols>
  <sheetData>
    <row r="1" spans="1:6" s="54" customFormat="1" ht="20.100000000000001" customHeight="1">
      <c r="A1" s="355" t="s">
        <v>25</v>
      </c>
      <c r="B1" s="355"/>
      <c r="C1" s="355"/>
      <c r="D1" s="355"/>
      <c r="E1" s="355"/>
      <c r="F1" s="77"/>
    </row>
    <row r="2" spans="1:6" ht="20.100000000000001" customHeight="1">
      <c r="A2" s="78"/>
      <c r="C2" s="78"/>
      <c r="D2" s="78"/>
      <c r="E2" s="78"/>
    </row>
    <row r="3" spans="1:6" ht="47.25" customHeight="1">
      <c r="A3" s="79"/>
      <c r="B3" s="211" t="s">
        <v>160</v>
      </c>
      <c r="C3" s="192" t="s">
        <v>222</v>
      </c>
      <c r="D3" s="192" t="s">
        <v>223</v>
      </c>
      <c r="E3" s="192" t="s">
        <v>224</v>
      </c>
    </row>
    <row r="4" spans="1:6" ht="17.100000000000001" customHeight="1">
      <c r="A4" s="80"/>
      <c r="B4" s="80"/>
      <c r="C4" s="80"/>
      <c r="D4" s="80"/>
      <c r="E4" s="80"/>
    </row>
    <row r="5" spans="1:6" ht="17.100000000000001" customHeight="1">
      <c r="A5" s="81" t="s">
        <v>80</v>
      </c>
      <c r="B5" s="82" t="s">
        <v>18</v>
      </c>
      <c r="C5" s="210"/>
      <c r="D5" s="210"/>
      <c r="E5" s="260"/>
      <c r="F5" s="61"/>
    </row>
    <row r="6" spans="1:6" ht="30.75" customHeight="1">
      <c r="A6" s="212" t="s">
        <v>79</v>
      </c>
      <c r="B6" s="62"/>
      <c r="C6" s="261"/>
      <c r="D6" s="261"/>
      <c r="E6" s="261"/>
      <c r="F6" s="61"/>
    </row>
    <row r="7" spans="1:6" ht="17.100000000000001" customHeight="1">
      <c r="A7" s="83" t="s">
        <v>15</v>
      </c>
      <c r="B7" s="84"/>
      <c r="C7" s="262"/>
      <c r="D7" s="262"/>
      <c r="E7" s="262"/>
    </row>
    <row r="8" spans="1:6" ht="17.100000000000001" customHeight="1">
      <c r="A8" s="85" t="s">
        <v>22</v>
      </c>
      <c r="B8" s="66" t="s">
        <v>17</v>
      </c>
      <c r="C8" s="274">
        <v>75501.2</v>
      </c>
      <c r="D8" s="274">
        <v>74392.2</v>
      </c>
      <c r="E8" s="261">
        <v>98.531149173787966</v>
      </c>
    </row>
    <row r="9" spans="1:6" ht="17.100000000000001" customHeight="1">
      <c r="A9" s="85" t="s">
        <v>21</v>
      </c>
      <c r="B9" s="66" t="s">
        <v>20</v>
      </c>
      <c r="C9" s="276">
        <v>77.53</v>
      </c>
      <c r="D9" s="276">
        <v>77.61</v>
      </c>
      <c r="E9" s="261">
        <v>100.10318586353671</v>
      </c>
    </row>
    <row r="10" spans="1:6" ht="17.100000000000001" customHeight="1">
      <c r="A10" s="86" t="s">
        <v>19</v>
      </c>
      <c r="B10" s="66" t="s">
        <v>18</v>
      </c>
      <c r="C10" s="274">
        <v>585361</v>
      </c>
      <c r="D10" s="274">
        <v>577358</v>
      </c>
      <c r="E10" s="261">
        <v>98.632809497045415</v>
      </c>
    </row>
    <row r="11" spans="1:6" ht="17.100000000000001" customHeight="1">
      <c r="A11" s="83" t="s">
        <v>14</v>
      </c>
      <c r="B11" s="84"/>
      <c r="C11" s="274"/>
      <c r="D11" s="274"/>
      <c r="E11" s="261"/>
    </row>
    <row r="12" spans="1:6" ht="17.100000000000001" customHeight="1">
      <c r="A12" s="85" t="s">
        <v>22</v>
      </c>
      <c r="B12" s="66" t="s">
        <v>17</v>
      </c>
      <c r="C12" s="274">
        <v>75207.100000000006</v>
      </c>
      <c r="D12" s="274">
        <v>74184.900000000009</v>
      </c>
      <c r="E12" s="261">
        <v>98.640819816214162</v>
      </c>
    </row>
    <row r="13" spans="1:6" ht="17.100000000000001" customHeight="1">
      <c r="A13" s="85" t="s">
        <v>21</v>
      </c>
      <c r="B13" s="66" t="s">
        <v>20</v>
      </c>
      <c r="C13" s="276">
        <v>60.36</v>
      </c>
      <c r="D13" s="276">
        <v>60.04</v>
      </c>
      <c r="E13" s="261">
        <v>99.469847581179593</v>
      </c>
    </row>
    <row r="14" spans="1:6" ht="17.100000000000001" customHeight="1">
      <c r="A14" s="86" t="s">
        <v>19</v>
      </c>
      <c r="B14" s="66" t="s">
        <v>18</v>
      </c>
      <c r="C14" s="274">
        <v>453950</v>
      </c>
      <c r="D14" s="274">
        <v>445406</v>
      </c>
      <c r="E14" s="261">
        <v>98.117854389249914</v>
      </c>
    </row>
    <row r="15" spans="1:6" ht="17.100000000000001" customHeight="1">
      <c r="A15" s="83" t="s">
        <v>24</v>
      </c>
      <c r="B15" s="84"/>
      <c r="C15" s="274"/>
      <c r="D15" s="274"/>
      <c r="E15" s="261"/>
    </row>
    <row r="16" spans="1:6" ht="17.100000000000001" customHeight="1">
      <c r="A16" s="85" t="s">
        <v>22</v>
      </c>
      <c r="B16" s="66" t="s">
        <v>17</v>
      </c>
      <c r="C16" s="274">
        <v>27131</v>
      </c>
      <c r="D16" s="274">
        <v>27740</v>
      </c>
      <c r="E16" s="261">
        <v>102.24466477461208</v>
      </c>
    </row>
    <row r="17" spans="1:5" ht="17.100000000000001" customHeight="1">
      <c r="A17" s="85" t="s">
        <v>21</v>
      </c>
      <c r="B17" s="66" t="s">
        <v>20</v>
      </c>
      <c r="C17" s="276">
        <v>54.31</v>
      </c>
      <c r="D17" s="276">
        <v>54.28</v>
      </c>
      <c r="E17" s="261">
        <v>99.944761554041605</v>
      </c>
    </row>
    <row r="18" spans="1:5" ht="17.100000000000001" customHeight="1">
      <c r="A18" s="86" t="s">
        <v>19</v>
      </c>
      <c r="B18" s="66" t="s">
        <v>18</v>
      </c>
      <c r="C18" s="274">
        <v>147348</v>
      </c>
      <c r="D18" s="274">
        <v>150573</v>
      </c>
      <c r="E18" s="261">
        <v>102.18869614789479</v>
      </c>
    </row>
    <row r="19" spans="1:5" ht="17.100000000000001" customHeight="1">
      <c r="A19" s="83" t="s">
        <v>12</v>
      </c>
      <c r="B19" s="84"/>
      <c r="C19" s="275"/>
      <c r="D19" s="275"/>
      <c r="E19" s="262"/>
    </row>
    <row r="20" spans="1:5" ht="17.100000000000001" customHeight="1">
      <c r="A20" s="85" t="s">
        <v>22</v>
      </c>
      <c r="B20" s="66" t="s">
        <v>17</v>
      </c>
      <c r="C20" s="274">
        <v>2628.8999999999996</v>
      </c>
      <c r="D20" s="274">
        <v>2494.4299999999998</v>
      </c>
      <c r="E20" s="261">
        <v>94.884932861653169</v>
      </c>
    </row>
    <row r="21" spans="1:5" ht="17.100000000000001" customHeight="1">
      <c r="A21" s="85" t="s">
        <v>21</v>
      </c>
      <c r="B21" s="66" t="s">
        <v>20</v>
      </c>
      <c r="C21" s="276">
        <v>59.76</v>
      </c>
      <c r="D21" s="276">
        <v>59.07</v>
      </c>
      <c r="E21" s="261">
        <v>98.845381526104433</v>
      </c>
    </row>
    <row r="22" spans="1:5" ht="17.100000000000001" customHeight="1">
      <c r="A22" s="86" t="s">
        <v>19</v>
      </c>
      <c r="B22" s="66" t="s">
        <v>18</v>
      </c>
      <c r="C22" s="274">
        <v>15710.760000000002</v>
      </c>
      <c r="D22" s="274">
        <v>14734.34</v>
      </c>
      <c r="E22" s="261">
        <v>93.785023767150648</v>
      </c>
    </row>
    <row r="23" spans="1:5" ht="17.100000000000001" customHeight="1">
      <c r="A23" s="83" t="s">
        <v>11</v>
      </c>
      <c r="B23" s="84"/>
      <c r="C23" s="275"/>
      <c r="D23" s="275"/>
      <c r="E23" s="262"/>
    </row>
    <row r="24" spans="1:5" ht="17.100000000000001" customHeight="1">
      <c r="A24" s="85" t="s">
        <v>22</v>
      </c>
      <c r="B24" s="66" t="s">
        <v>17</v>
      </c>
      <c r="C24" s="274">
        <v>44.05</v>
      </c>
      <c r="D24" s="274">
        <v>47.75</v>
      </c>
      <c r="E24" s="261">
        <v>108.39954597048809</v>
      </c>
    </row>
    <row r="25" spans="1:5" ht="17.100000000000001" customHeight="1">
      <c r="A25" s="85" t="s">
        <v>21</v>
      </c>
      <c r="B25" s="66" t="s">
        <v>20</v>
      </c>
      <c r="C25" s="276">
        <v>211.71</v>
      </c>
      <c r="D25" s="276">
        <v>201.92</v>
      </c>
      <c r="E25" s="261">
        <v>95.375749846488105</v>
      </c>
    </row>
    <row r="26" spans="1:5" ht="17.100000000000001" customHeight="1">
      <c r="A26" s="86" t="s">
        <v>19</v>
      </c>
      <c r="B26" s="66" t="s">
        <v>18</v>
      </c>
      <c r="C26" s="274">
        <v>932.59</v>
      </c>
      <c r="D26" s="274">
        <v>964.19</v>
      </c>
      <c r="E26" s="261">
        <v>103.38841291457126</v>
      </c>
    </row>
    <row r="27" spans="1:5" ht="17.100000000000001" customHeight="1">
      <c r="A27" s="83" t="s">
        <v>23</v>
      </c>
      <c r="B27" s="84"/>
      <c r="C27" s="275"/>
      <c r="D27" s="275"/>
      <c r="E27" s="262"/>
    </row>
    <row r="28" spans="1:5" ht="17.100000000000001" customHeight="1">
      <c r="A28" s="85" t="s">
        <v>22</v>
      </c>
      <c r="B28" s="66" t="s">
        <v>17</v>
      </c>
      <c r="C28" s="274">
        <v>25110.370000000003</v>
      </c>
      <c r="D28" s="274">
        <v>24172.639999999999</v>
      </c>
      <c r="E28" s="261">
        <v>96.265566775798192</v>
      </c>
    </row>
    <row r="29" spans="1:5" ht="17.100000000000001" customHeight="1">
      <c r="A29" s="85" t="s">
        <v>21</v>
      </c>
      <c r="B29" s="66" t="s">
        <v>20</v>
      </c>
      <c r="C29" s="276">
        <v>136.52000000000001</v>
      </c>
      <c r="D29" s="276">
        <v>145.77000000000001</v>
      </c>
      <c r="E29" s="261">
        <v>106.77556401992383</v>
      </c>
    </row>
    <row r="30" spans="1:5" ht="17.100000000000001" customHeight="1">
      <c r="A30" s="86" t="s">
        <v>19</v>
      </c>
      <c r="B30" s="66" t="s">
        <v>18</v>
      </c>
      <c r="C30" s="274">
        <v>342795</v>
      </c>
      <c r="D30" s="274">
        <v>352358.78</v>
      </c>
      <c r="E30" s="261">
        <v>102.78994151023207</v>
      </c>
    </row>
    <row r="31" spans="1:5" ht="13.5">
      <c r="A31" s="67"/>
      <c r="B31" s="87"/>
      <c r="C31" s="67"/>
      <c r="D31" s="67"/>
      <c r="E31" s="67"/>
    </row>
    <row r="32" spans="1:5" ht="13.5">
      <c r="A32" s="67"/>
      <c r="B32" s="87"/>
      <c r="C32" s="67"/>
      <c r="D32" s="67"/>
      <c r="E32" s="67"/>
    </row>
    <row r="33" spans="1:5" ht="13.5">
      <c r="A33" s="67"/>
      <c r="B33" s="87"/>
      <c r="C33" s="67"/>
      <c r="D33" s="67"/>
      <c r="E33" s="67"/>
    </row>
    <row r="34" spans="1:5" ht="13.5">
      <c r="A34" s="67"/>
      <c r="B34" s="87"/>
      <c r="C34" s="67"/>
      <c r="D34" s="67"/>
      <c r="E34" s="67"/>
    </row>
    <row r="35" spans="1:5" ht="37.5" customHeight="1">
      <c r="A35" s="67"/>
      <c r="B35" s="87"/>
      <c r="C35" s="67"/>
      <c r="D35" s="67"/>
      <c r="E35" s="67"/>
    </row>
    <row r="36" spans="1:5" ht="13.5">
      <c r="A36" s="67"/>
      <c r="B36" s="87"/>
      <c r="C36" s="67"/>
      <c r="D36" s="67"/>
      <c r="E36" s="67"/>
    </row>
    <row r="37" spans="1:5" ht="13.5">
      <c r="A37" s="67"/>
      <c r="B37" s="87"/>
      <c r="C37" s="67"/>
      <c r="D37" s="67"/>
      <c r="E37" s="67"/>
    </row>
    <row r="38" spans="1:5" ht="15" customHeight="1">
      <c r="A38" s="67"/>
      <c r="B38" s="87"/>
      <c r="C38" s="67"/>
      <c r="D38" s="67"/>
      <c r="E38" s="67"/>
    </row>
    <row r="39" spans="1:5" ht="13.5">
      <c r="A39" s="67"/>
      <c r="B39" s="87"/>
      <c r="C39" s="67"/>
      <c r="D39" s="67"/>
      <c r="E39" s="67"/>
    </row>
    <row r="40" spans="1:5" ht="13.5">
      <c r="A40" s="67"/>
      <c r="B40" s="87"/>
      <c r="C40" s="67"/>
      <c r="D40" s="67"/>
      <c r="E40" s="67"/>
    </row>
    <row r="41" spans="1:5" ht="13.5">
      <c r="A41" s="67"/>
      <c r="B41" s="87"/>
      <c r="C41" s="67"/>
      <c r="D41" s="67"/>
      <c r="E41" s="67"/>
    </row>
    <row r="42" spans="1:5" ht="13.5">
      <c r="A42" s="67"/>
      <c r="B42" s="87"/>
      <c r="C42" s="67"/>
      <c r="D42" s="67"/>
      <c r="E42" s="67"/>
    </row>
    <row r="43" spans="1:5" ht="13.5">
      <c r="A43" s="67"/>
      <c r="B43" s="87"/>
      <c r="C43" s="67"/>
      <c r="D43" s="67"/>
      <c r="E43" s="67"/>
    </row>
    <row r="44" spans="1:5" ht="13.5">
      <c r="A44" s="67"/>
      <c r="B44" s="87"/>
      <c r="C44" s="67"/>
      <c r="D44" s="67"/>
      <c r="E44" s="67"/>
    </row>
    <row r="45" spans="1:5" ht="13.5">
      <c r="A45" s="67"/>
      <c r="B45" s="87"/>
      <c r="C45" s="67"/>
      <c r="D45" s="67"/>
      <c r="E45" s="67"/>
    </row>
    <row r="46" spans="1:5" ht="13.5">
      <c r="A46" s="67"/>
      <c r="B46" s="87"/>
      <c r="C46" s="67"/>
      <c r="D46" s="67"/>
      <c r="E46" s="67"/>
    </row>
    <row r="47" spans="1:5" ht="13.5">
      <c r="A47" s="67"/>
      <c r="B47" s="87"/>
      <c r="C47" s="67"/>
      <c r="D47" s="67"/>
      <c r="E47" s="67"/>
    </row>
    <row r="48" spans="1:5" ht="13.5">
      <c r="A48" s="67"/>
      <c r="B48" s="87"/>
      <c r="C48" s="67"/>
      <c r="D48" s="67"/>
      <c r="E48" s="67"/>
    </row>
    <row r="49" spans="1:5" ht="13.5">
      <c r="A49" s="67"/>
      <c r="B49" s="87"/>
      <c r="C49" s="67"/>
      <c r="D49" s="67"/>
      <c r="E49" s="67"/>
    </row>
    <row r="50" spans="1:5" ht="13.5">
      <c r="A50" s="67"/>
      <c r="B50" s="87"/>
      <c r="C50" s="67"/>
      <c r="D50" s="67"/>
      <c r="E50" s="67"/>
    </row>
    <row r="51" spans="1:5" ht="13.5">
      <c r="A51" s="67"/>
      <c r="B51" s="87"/>
      <c r="C51" s="67"/>
      <c r="D51" s="67"/>
      <c r="E51" s="67"/>
    </row>
    <row r="52" spans="1:5" ht="13.5">
      <c r="A52" s="67"/>
      <c r="B52" s="87"/>
      <c r="C52" s="67"/>
      <c r="D52" s="67"/>
      <c r="E52" s="67"/>
    </row>
    <row r="53" spans="1:5" ht="13.5">
      <c r="A53" s="67"/>
      <c r="B53" s="87"/>
      <c r="C53" s="67"/>
      <c r="D53" s="67"/>
      <c r="E53" s="67"/>
    </row>
    <row r="54" spans="1:5" ht="13.5">
      <c r="A54" s="67"/>
      <c r="B54" s="87"/>
      <c r="C54" s="67"/>
      <c r="D54" s="67"/>
      <c r="E54" s="67"/>
    </row>
    <row r="55" spans="1:5" ht="13.5">
      <c r="A55" s="67"/>
      <c r="B55" s="87"/>
      <c r="C55" s="67"/>
      <c r="D55" s="67"/>
      <c r="E55" s="67"/>
    </row>
    <row r="56" spans="1:5" ht="13.5">
      <c r="A56" s="67"/>
      <c r="B56" s="87"/>
      <c r="C56" s="67"/>
      <c r="D56" s="67"/>
      <c r="E56" s="67"/>
    </row>
    <row r="57" spans="1:5" ht="13.5">
      <c r="A57" s="67"/>
      <c r="B57" s="87"/>
      <c r="C57" s="67"/>
      <c r="D57" s="67"/>
      <c r="E57" s="67"/>
    </row>
    <row r="58" spans="1:5" ht="13.5">
      <c r="A58" s="67"/>
      <c r="B58" s="87"/>
      <c r="C58" s="67"/>
      <c r="D58" s="67"/>
      <c r="E58" s="67"/>
    </row>
    <row r="59" spans="1:5" ht="13.5">
      <c r="A59" s="67"/>
      <c r="B59" s="87"/>
      <c r="C59" s="67"/>
      <c r="D59" s="67"/>
      <c r="E59" s="67"/>
    </row>
    <row r="60" spans="1:5" ht="13.5">
      <c r="A60" s="67"/>
      <c r="B60" s="87"/>
      <c r="C60" s="67"/>
      <c r="D60" s="67"/>
      <c r="E60" s="67"/>
    </row>
    <row r="61" spans="1:5" ht="13.5">
      <c r="A61" s="67"/>
      <c r="B61" s="87"/>
      <c r="C61" s="67"/>
      <c r="D61" s="67"/>
      <c r="E61" s="67"/>
    </row>
    <row r="62" spans="1:5" ht="13.5">
      <c r="A62" s="67"/>
      <c r="B62" s="87"/>
      <c r="C62" s="67"/>
      <c r="D62" s="67"/>
      <c r="E62" s="67"/>
    </row>
    <row r="63" spans="1:5" ht="13.5">
      <c r="A63" s="67"/>
      <c r="B63" s="87"/>
      <c r="C63" s="67"/>
      <c r="D63" s="67"/>
      <c r="E63" s="67"/>
    </row>
    <row r="67" ht="16.5" customHeight="1"/>
  </sheetData>
  <mergeCells count="1">
    <mergeCell ref="A1:E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1"/>
  <sheetViews>
    <sheetView topLeftCell="A34" workbookViewId="0">
      <selection activeCell="G19" sqref="G19"/>
    </sheetView>
  </sheetViews>
  <sheetFormatPr defaultColWidth="7.109375" defaultRowHeight="13.5"/>
  <cols>
    <col min="1" max="1" width="34.6640625" style="67" customWidth="1"/>
    <col min="2" max="4" width="13.44140625" style="67" customWidth="1"/>
    <col min="5" max="16384" width="7.109375" style="67"/>
  </cols>
  <sheetData>
    <row r="1" spans="1:5" ht="24" customHeight="1">
      <c r="A1" s="356" t="s">
        <v>31</v>
      </c>
      <c r="B1" s="356"/>
      <c r="C1" s="356"/>
      <c r="D1" s="356"/>
      <c r="E1" s="88"/>
    </row>
    <row r="2" spans="1:5" ht="15" customHeight="1">
      <c r="A2" s="87"/>
      <c r="B2" s="87"/>
      <c r="C2" s="87"/>
      <c r="D2" s="87"/>
    </row>
    <row r="3" spans="1:5" ht="34.5" customHeight="1">
      <c r="A3" s="79"/>
      <c r="B3" s="192" t="s">
        <v>225</v>
      </c>
      <c r="C3" s="192" t="s">
        <v>223</v>
      </c>
      <c r="D3" s="192" t="s">
        <v>226</v>
      </c>
      <c r="E3" s="80"/>
    </row>
    <row r="4" spans="1:5" ht="10.5" customHeight="1">
      <c r="A4" s="80"/>
      <c r="B4" s="89"/>
      <c r="C4" s="89"/>
      <c r="D4" s="89"/>
    </row>
    <row r="5" spans="1:5" ht="15" customHeight="1">
      <c r="A5" s="90" t="s">
        <v>30</v>
      </c>
      <c r="B5" s="62"/>
      <c r="C5" s="62"/>
      <c r="D5" s="62"/>
    </row>
    <row r="6" spans="1:5" ht="15" customHeight="1">
      <c r="A6" s="347" t="s">
        <v>269</v>
      </c>
    </row>
    <row r="7" spans="1:5" ht="15" customHeight="1">
      <c r="A7" s="67" t="s">
        <v>29</v>
      </c>
      <c r="B7" s="348">
        <v>51.45</v>
      </c>
      <c r="C7" s="348">
        <v>23.1</v>
      </c>
      <c r="D7" s="308">
        <v>44.897959183673471</v>
      </c>
    </row>
    <row r="8" spans="1:5" ht="15" customHeight="1">
      <c r="A8" s="67" t="s">
        <v>28</v>
      </c>
      <c r="B8" s="348">
        <v>44</v>
      </c>
      <c r="C8" s="348">
        <v>22.1</v>
      </c>
      <c r="D8" s="308">
        <v>50.227272727272734</v>
      </c>
    </row>
    <row r="9" spans="1:5" ht="15" customHeight="1">
      <c r="A9" s="67" t="s">
        <v>27</v>
      </c>
      <c r="B9" s="348">
        <v>16.629545454545458</v>
      </c>
      <c r="C9" s="348">
        <v>17.990950226244344</v>
      </c>
      <c r="D9" s="308">
        <v>108.18666256044158</v>
      </c>
    </row>
    <row r="10" spans="1:5" ht="15" customHeight="1">
      <c r="A10" s="67" t="s">
        <v>26</v>
      </c>
      <c r="B10" s="348">
        <v>73.17</v>
      </c>
      <c r="C10" s="348">
        <v>39.76</v>
      </c>
      <c r="D10" s="308">
        <v>54.33921005876725</v>
      </c>
    </row>
    <row r="11" spans="1:5" ht="15" customHeight="1">
      <c r="A11" s="67" t="s">
        <v>270</v>
      </c>
      <c r="B11" s="348"/>
      <c r="C11" s="348"/>
      <c r="D11" s="308"/>
    </row>
    <row r="12" spans="1:5" ht="15" customHeight="1">
      <c r="A12" s="67" t="s">
        <v>29</v>
      </c>
      <c r="B12" s="348">
        <v>2357.6999999999998</v>
      </c>
      <c r="C12" s="348">
        <v>2451.62</v>
      </c>
      <c r="D12" s="308">
        <v>103.98354328370871</v>
      </c>
    </row>
    <row r="13" spans="1:5" ht="15" customHeight="1">
      <c r="A13" s="67" t="s">
        <v>28</v>
      </c>
      <c r="B13" s="348">
        <v>2024.94</v>
      </c>
      <c r="C13" s="348">
        <v>1970.67</v>
      </c>
      <c r="D13" s="308">
        <v>97.319920590239718</v>
      </c>
    </row>
    <row r="14" spans="1:5" ht="15" customHeight="1">
      <c r="A14" s="67" t="s">
        <v>27</v>
      </c>
      <c r="B14" s="348">
        <v>95.090175511373175</v>
      </c>
      <c r="C14" s="348">
        <v>101.79284202834569</v>
      </c>
      <c r="D14" s="308">
        <v>107.04874765550396</v>
      </c>
    </row>
    <row r="15" spans="1:5" ht="15" customHeight="1">
      <c r="A15" s="67" t="s">
        <v>26</v>
      </c>
      <c r="B15" s="348">
        <v>19255.189999999999</v>
      </c>
      <c r="C15" s="348">
        <v>20060.010000000002</v>
      </c>
      <c r="D15" s="308">
        <v>104.17975621118256</v>
      </c>
    </row>
    <row r="16" spans="1:5" s="349" customFormat="1" ht="15" customHeight="1">
      <c r="A16" s="349" t="s">
        <v>271</v>
      </c>
      <c r="B16" s="350"/>
      <c r="C16" s="350"/>
      <c r="D16" s="351"/>
      <c r="E16" s="67"/>
    </row>
    <row r="17" spans="1:4" ht="15" customHeight="1">
      <c r="A17" s="67" t="s">
        <v>272</v>
      </c>
      <c r="B17" s="348"/>
      <c r="C17" s="348"/>
      <c r="D17" s="308"/>
    </row>
    <row r="18" spans="1:4" ht="15" customHeight="1">
      <c r="A18" s="67" t="s">
        <v>29</v>
      </c>
      <c r="B18" s="348">
        <v>6631.5</v>
      </c>
      <c r="C18" s="348">
        <v>6586.91</v>
      </c>
      <c r="D18" s="308">
        <v>99.327603106386192</v>
      </c>
    </row>
    <row r="19" spans="1:4" ht="15" customHeight="1">
      <c r="A19" s="67" t="s">
        <v>28</v>
      </c>
      <c r="B19" s="348">
        <v>6220.07</v>
      </c>
      <c r="C19" s="348">
        <v>6003.79</v>
      </c>
      <c r="D19" s="308">
        <v>96.522868713696155</v>
      </c>
    </row>
    <row r="20" spans="1:4" ht="15" customHeight="1">
      <c r="A20" s="67" t="s">
        <v>27</v>
      </c>
      <c r="B20" s="348">
        <v>137.60927127829751</v>
      </c>
      <c r="C20" s="348">
        <v>158.93635520229722</v>
      </c>
      <c r="D20" s="308">
        <v>115.49828999593228</v>
      </c>
    </row>
    <row r="21" spans="1:4" ht="15" customHeight="1">
      <c r="A21" s="67" t="s">
        <v>26</v>
      </c>
      <c r="B21" s="348">
        <v>85593.930000000008</v>
      </c>
      <c r="C21" s="348">
        <v>95422.05</v>
      </c>
      <c r="D21" s="308">
        <v>111.48226281933778</v>
      </c>
    </row>
    <row r="22" spans="1:4" ht="15" customHeight="1">
      <c r="A22" s="67" t="s">
        <v>273</v>
      </c>
      <c r="B22" s="348"/>
      <c r="C22" s="348"/>
      <c r="D22" s="308"/>
    </row>
    <row r="23" spans="1:4" ht="15" customHeight="1">
      <c r="A23" s="67" t="s">
        <v>29</v>
      </c>
      <c r="B23" s="348">
        <v>3164.86</v>
      </c>
      <c r="C23" s="348">
        <v>3144.28</v>
      </c>
      <c r="D23" s="308">
        <v>99.349734269446358</v>
      </c>
    </row>
    <row r="24" spans="1:4" ht="15" customHeight="1">
      <c r="A24" s="67" t="s">
        <v>28</v>
      </c>
      <c r="B24" s="348">
        <v>2846.96</v>
      </c>
      <c r="C24" s="348">
        <v>2759.75</v>
      </c>
      <c r="D24" s="308">
        <v>96.936732514682319</v>
      </c>
    </row>
    <row r="25" spans="1:4" ht="15" customHeight="1">
      <c r="A25" s="67" t="s">
        <v>27</v>
      </c>
      <c r="B25" s="348">
        <v>50.001791384494332</v>
      </c>
      <c r="C25" s="348">
        <v>66.650783585469711</v>
      </c>
      <c r="D25" s="308">
        <v>133.29679145483229</v>
      </c>
    </row>
    <row r="26" spans="1:4" ht="15" customHeight="1">
      <c r="A26" s="67" t="s">
        <v>26</v>
      </c>
      <c r="B26" s="348">
        <v>14235.31</v>
      </c>
      <c r="C26" s="348">
        <v>18393.950000000004</v>
      </c>
      <c r="D26" s="308">
        <v>129.21355418322472</v>
      </c>
    </row>
    <row r="27" spans="1:4" ht="15" customHeight="1">
      <c r="A27" s="67" t="s">
        <v>274</v>
      </c>
      <c r="B27" s="348"/>
      <c r="C27" s="348"/>
      <c r="D27" s="308"/>
    </row>
    <row r="28" spans="1:4" ht="15" customHeight="1">
      <c r="A28" s="67" t="s">
        <v>29</v>
      </c>
      <c r="B28" s="348">
        <v>2828.39</v>
      </c>
      <c r="C28" s="348">
        <v>3040.19</v>
      </c>
      <c r="D28" s="308">
        <v>107.48835910182117</v>
      </c>
    </row>
    <row r="29" spans="1:4" ht="15" customHeight="1">
      <c r="A29" s="67" t="s">
        <v>28</v>
      </c>
      <c r="B29" s="348">
        <v>2424.44</v>
      </c>
      <c r="C29" s="348">
        <v>2396.4</v>
      </c>
      <c r="D29" s="308">
        <v>98.843444259292866</v>
      </c>
    </row>
    <row r="30" spans="1:4" ht="15" customHeight="1">
      <c r="A30" s="67" t="s">
        <v>27</v>
      </c>
      <c r="B30" s="348">
        <v>128.58466284997772</v>
      </c>
      <c r="C30" s="348">
        <v>142.2715740277082</v>
      </c>
      <c r="D30" s="308">
        <v>110.64427970985878</v>
      </c>
    </row>
    <row r="31" spans="1:4" ht="15" customHeight="1">
      <c r="A31" s="67" t="s">
        <v>26</v>
      </c>
      <c r="B31" s="348">
        <v>31174.58</v>
      </c>
      <c r="C31" s="348">
        <v>34093.96</v>
      </c>
      <c r="D31" s="308">
        <v>109.36461694111034</v>
      </c>
    </row>
    <row r="32" spans="1:4" ht="15" customHeight="1">
      <c r="A32" s="67" t="s">
        <v>275</v>
      </c>
      <c r="B32" s="348"/>
      <c r="C32" s="348"/>
      <c r="D32" s="308"/>
    </row>
    <row r="33" spans="1:4" ht="15" customHeight="1">
      <c r="A33" s="67" t="s">
        <v>29</v>
      </c>
      <c r="B33" s="348">
        <v>3215.75</v>
      </c>
      <c r="C33" s="348">
        <v>3332.3</v>
      </c>
      <c r="D33" s="308">
        <v>103.62434890771983</v>
      </c>
    </row>
    <row r="34" spans="1:4" ht="15" customHeight="1">
      <c r="A34" s="67" t="s">
        <v>28</v>
      </c>
      <c r="B34" s="348">
        <v>2743.75</v>
      </c>
      <c r="C34" s="348">
        <v>2753.55</v>
      </c>
      <c r="D34" s="308">
        <v>100.35717539863327</v>
      </c>
    </row>
    <row r="35" spans="1:4" ht="15" customHeight="1">
      <c r="A35" s="67" t="s">
        <v>27</v>
      </c>
      <c r="B35" s="348">
        <v>171.37680182232347</v>
      </c>
      <c r="C35" s="348">
        <v>179.38515734233988</v>
      </c>
      <c r="D35" s="308">
        <v>104.67295190180941</v>
      </c>
    </row>
    <row r="36" spans="1:4" ht="15" customHeight="1">
      <c r="A36" s="67" t="s">
        <v>26</v>
      </c>
      <c r="B36" s="348">
        <v>47021.51</v>
      </c>
      <c r="C36" s="348">
        <v>49394.6</v>
      </c>
      <c r="D36" s="308">
        <v>105.0468179350259</v>
      </c>
    </row>
    <row r="37" spans="1:4" ht="15" customHeight="1">
      <c r="A37" s="67" t="s">
        <v>276</v>
      </c>
      <c r="B37" s="348"/>
      <c r="C37" s="348"/>
      <c r="D37" s="308"/>
    </row>
    <row r="38" spans="1:4" ht="15" customHeight="1">
      <c r="A38" s="67" t="s">
        <v>29</v>
      </c>
      <c r="B38" s="348">
        <v>10051.83</v>
      </c>
      <c r="C38" s="348">
        <v>10163.89</v>
      </c>
      <c r="D38" s="308">
        <v>101.11482187820526</v>
      </c>
    </row>
    <row r="39" spans="1:4" ht="15" customHeight="1">
      <c r="A39" s="67" t="s">
        <v>28</v>
      </c>
      <c r="B39" s="348">
        <v>7963.05</v>
      </c>
      <c r="C39" s="348">
        <v>8269.25</v>
      </c>
      <c r="D39" s="308">
        <v>103.84526029599211</v>
      </c>
    </row>
    <row r="40" spans="1:4" ht="15" customHeight="1">
      <c r="A40" s="67" t="s">
        <v>27</v>
      </c>
      <c r="B40" s="348">
        <v>160.24677730266666</v>
      </c>
      <c r="C40" s="348">
        <v>169.05112313692297</v>
      </c>
      <c r="D40" s="308">
        <v>105.49424205744063</v>
      </c>
    </row>
    <row r="41" spans="1:4" ht="15" customHeight="1">
      <c r="A41" s="67" t="s">
        <v>26</v>
      </c>
      <c r="B41" s="348">
        <v>127605.31</v>
      </c>
      <c r="C41" s="348">
        <v>139792.6</v>
      </c>
      <c r="D41" s="308">
        <v>109.55077026183315</v>
      </c>
    </row>
    <row r="42" spans="1:4" ht="15" customHeight="1">
      <c r="A42" s="67" t="s">
        <v>177</v>
      </c>
      <c r="B42" s="348"/>
      <c r="C42" s="348"/>
      <c r="D42" s="308"/>
    </row>
    <row r="43" spans="1:4" ht="15" customHeight="1">
      <c r="A43" s="67" t="s">
        <v>29</v>
      </c>
      <c r="B43" s="348">
        <v>1697</v>
      </c>
      <c r="C43" s="348">
        <v>1705.03</v>
      </c>
      <c r="D43" s="308">
        <v>100.47318797878609</v>
      </c>
    </row>
    <row r="44" spans="1:4" ht="15" customHeight="1">
      <c r="A44" s="67" t="s">
        <v>28</v>
      </c>
      <c r="B44" s="348">
        <v>1488.21</v>
      </c>
      <c r="C44" s="348">
        <v>1509.62</v>
      </c>
      <c r="D44" s="308">
        <v>101.43864105200207</v>
      </c>
    </row>
    <row r="45" spans="1:4" ht="15" customHeight="1">
      <c r="A45" s="67" t="s">
        <v>27</v>
      </c>
      <c r="B45" s="348">
        <v>130.51068061631088</v>
      </c>
      <c r="C45" s="348">
        <v>138.33130191703873</v>
      </c>
      <c r="D45" s="308">
        <v>105.99232282277322</v>
      </c>
    </row>
    <row r="46" spans="1:4" ht="15" customHeight="1">
      <c r="A46" s="67" t="s">
        <v>26</v>
      </c>
      <c r="B46" s="348">
        <v>19422.73</v>
      </c>
      <c r="C46" s="348">
        <v>20882.77</v>
      </c>
      <c r="D46" s="308">
        <v>107.51717189087219</v>
      </c>
    </row>
    <row r="47" spans="1:4" ht="15" customHeight="1">
      <c r="A47" s="67" t="s">
        <v>176</v>
      </c>
      <c r="B47" s="348"/>
      <c r="C47" s="348"/>
      <c r="D47" s="308"/>
    </row>
    <row r="48" spans="1:4" ht="15" customHeight="1">
      <c r="A48" s="67" t="s">
        <v>29</v>
      </c>
      <c r="B48" s="348">
        <v>980.08</v>
      </c>
      <c r="C48" s="348">
        <v>992.69</v>
      </c>
      <c r="D48" s="308">
        <v>101.28662966288466</v>
      </c>
    </row>
    <row r="49" spans="1:4" ht="15" customHeight="1">
      <c r="A49" s="67" t="s">
        <v>28</v>
      </c>
      <c r="B49" s="348">
        <v>787.08</v>
      </c>
      <c r="C49" s="348">
        <v>792.84</v>
      </c>
      <c r="D49" s="308">
        <v>100.73181887482848</v>
      </c>
    </row>
    <row r="50" spans="1:4" ht="15" customHeight="1">
      <c r="A50" s="67" t="s">
        <v>27</v>
      </c>
      <c r="B50" s="348">
        <v>124.57996645830157</v>
      </c>
      <c r="C50" s="348">
        <v>133.28237727662579</v>
      </c>
      <c r="D50" s="308">
        <v>106.98540147804346</v>
      </c>
    </row>
    <row r="51" spans="1:4" ht="15" customHeight="1">
      <c r="A51" s="67" t="s">
        <v>26</v>
      </c>
      <c r="B51" s="348">
        <v>9805.44</v>
      </c>
      <c r="C51" s="348">
        <v>10567.16</v>
      </c>
      <c r="D51" s="308">
        <v>107.76834083937079</v>
      </c>
    </row>
  </sheetData>
  <mergeCells count="1">
    <mergeCell ref="A1:D1"/>
  </mergeCells>
  <pageMargins left="0.59055118110236227" right="0.19685039370078741" top="0.55118110236220474" bottom="0.31496062992125984" header="0.31496062992125984" footer="0.31496062992125984"/>
  <pageSetup paperSize="9" orientation="portrait" r:id="rId1"/>
  <headerFooter alignWithMargins="0">
    <oddFooter>&amp;C&amp;"Times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workbookViewId="0">
      <selection activeCell="E34" sqref="E34"/>
    </sheetView>
  </sheetViews>
  <sheetFormatPr defaultRowHeight="15"/>
  <cols>
    <col min="1" max="1" width="26.109375" customWidth="1"/>
    <col min="2" max="4" width="9.21875" customWidth="1"/>
    <col min="5" max="5" width="8.5546875" customWidth="1"/>
    <col min="6" max="6" width="10.21875" customWidth="1"/>
  </cols>
  <sheetData>
    <row r="1" spans="1:7" ht="15.75">
      <c r="A1" s="357" t="s">
        <v>178</v>
      </c>
      <c r="B1" s="357"/>
      <c r="C1" s="357"/>
      <c r="D1" s="357"/>
      <c r="E1" s="357"/>
      <c r="F1" s="357"/>
    </row>
    <row r="2" spans="1:7" ht="15.75">
      <c r="A2" s="193"/>
      <c r="B2" s="195"/>
      <c r="C2" s="195"/>
      <c r="D2" s="200"/>
      <c r="E2" s="358" t="s">
        <v>8</v>
      </c>
      <c r="F2" s="358"/>
    </row>
    <row r="3" spans="1:7" ht="84" customHeight="1">
      <c r="A3" s="201"/>
      <c r="B3" s="257" t="s">
        <v>234</v>
      </c>
      <c r="C3" s="257" t="s">
        <v>235</v>
      </c>
      <c r="D3" s="257" t="s">
        <v>241</v>
      </c>
      <c r="E3" s="104" t="s">
        <v>236</v>
      </c>
      <c r="F3" s="104" t="s">
        <v>242</v>
      </c>
    </row>
    <row r="4" spans="1:7">
      <c r="A4" s="201"/>
      <c r="B4" s="185"/>
      <c r="C4" s="185"/>
      <c r="D4" s="185"/>
      <c r="E4" s="185"/>
      <c r="F4" s="185"/>
    </row>
    <row r="5" spans="1:7" ht="15.75" customHeight="1">
      <c r="A5" s="197" t="s">
        <v>5</v>
      </c>
      <c r="B5" s="344">
        <f>B6+B9+B14</f>
        <v>7820890</v>
      </c>
      <c r="C5" s="344">
        <f t="shared" ref="C5:D5" si="0">C6+C9+C14</f>
        <v>8590181</v>
      </c>
      <c r="D5" s="344">
        <f t="shared" si="0"/>
        <v>79859008</v>
      </c>
      <c r="E5" s="217">
        <v>132.74243333851004</v>
      </c>
      <c r="F5" s="217">
        <v>118.10289143457236</v>
      </c>
    </row>
    <row r="6" spans="1:7" ht="15.75" customHeight="1">
      <c r="A6" s="218" t="s">
        <v>179</v>
      </c>
      <c r="B6" s="345">
        <v>1582395</v>
      </c>
      <c r="C6" s="345">
        <v>1656580</v>
      </c>
      <c r="D6" s="345">
        <v>17557744</v>
      </c>
      <c r="E6" s="217">
        <v>151.78180392185607</v>
      </c>
      <c r="F6" s="217">
        <v>130.13323545898501</v>
      </c>
      <c r="G6" s="269"/>
    </row>
    <row r="7" spans="1:7" ht="15.75" customHeight="1">
      <c r="A7" s="198" t="s">
        <v>180</v>
      </c>
      <c r="B7" s="346"/>
      <c r="C7" s="346"/>
      <c r="D7" s="346"/>
      <c r="E7" s="217"/>
      <c r="F7" s="217"/>
      <c r="G7" s="269"/>
    </row>
    <row r="8" spans="1:7" ht="15.75" customHeight="1">
      <c r="A8" s="198" t="s">
        <v>181</v>
      </c>
      <c r="B8" s="346">
        <v>1582395</v>
      </c>
      <c r="C8" s="346">
        <v>1656580</v>
      </c>
      <c r="D8" s="346">
        <v>17557744</v>
      </c>
      <c r="E8" s="221">
        <v>151.78180392185607</v>
      </c>
      <c r="F8" s="221">
        <v>130.13323545898501</v>
      </c>
      <c r="G8" s="269"/>
    </row>
    <row r="9" spans="1:7" ht="15.75" customHeight="1">
      <c r="A9" s="218" t="s">
        <v>182</v>
      </c>
      <c r="B9" s="345">
        <v>4803452</v>
      </c>
      <c r="C9" s="345">
        <v>5397907</v>
      </c>
      <c r="D9" s="345">
        <v>47208771</v>
      </c>
      <c r="E9" s="217">
        <v>131.27269587887099</v>
      </c>
      <c r="F9" s="217">
        <v>112.15518243485809</v>
      </c>
      <c r="G9" s="269"/>
    </row>
    <row r="10" spans="1:7" ht="15.75" customHeight="1">
      <c r="A10" s="198" t="s">
        <v>183</v>
      </c>
      <c r="B10" s="346">
        <v>4267</v>
      </c>
      <c r="C10" s="346">
        <v>4551</v>
      </c>
      <c r="D10" s="346">
        <v>43938</v>
      </c>
      <c r="E10" s="221">
        <v>116.78214010777521</v>
      </c>
      <c r="F10" s="221">
        <v>105.18529158287848</v>
      </c>
      <c r="G10" s="269"/>
    </row>
    <row r="11" spans="1:7" ht="15.75" customHeight="1">
      <c r="A11" s="198" t="s">
        <v>184</v>
      </c>
      <c r="B11" s="346">
        <v>2157</v>
      </c>
      <c r="C11" s="346">
        <v>2290</v>
      </c>
      <c r="D11" s="346">
        <v>24028</v>
      </c>
      <c r="E11" s="221">
        <v>124.32138979370251</v>
      </c>
      <c r="F11" s="221">
        <v>59.145846153846151</v>
      </c>
      <c r="G11" s="269"/>
    </row>
    <row r="12" spans="1:7" ht="15.75" customHeight="1">
      <c r="A12" s="198" t="s">
        <v>185</v>
      </c>
      <c r="B12" s="346">
        <v>376258</v>
      </c>
      <c r="C12" s="346">
        <v>386495</v>
      </c>
      <c r="D12" s="346">
        <v>4123890</v>
      </c>
      <c r="E12" s="221">
        <v>112.59704884124049</v>
      </c>
      <c r="F12" s="221">
        <v>111.47344852743811</v>
      </c>
      <c r="G12" s="269"/>
    </row>
    <row r="13" spans="1:7" ht="15.75" customHeight="1">
      <c r="A13" s="198" t="s">
        <v>186</v>
      </c>
      <c r="B13" s="346">
        <v>4420770</v>
      </c>
      <c r="C13" s="346">
        <v>5004571</v>
      </c>
      <c r="D13" s="346">
        <v>43016915</v>
      </c>
      <c r="E13" s="221">
        <v>132.99467497354493</v>
      </c>
      <c r="F13" s="221">
        <v>112.28482516805497</v>
      </c>
      <c r="G13" s="269"/>
    </row>
    <row r="14" spans="1:7" ht="15.75" customHeight="1">
      <c r="A14" s="218" t="s">
        <v>187</v>
      </c>
      <c r="B14" s="345">
        <v>1435043</v>
      </c>
      <c r="C14" s="345">
        <v>1535694</v>
      </c>
      <c r="D14" s="345">
        <v>15092493</v>
      </c>
      <c r="E14" s="217">
        <v>121.11982446745164</v>
      </c>
      <c r="F14" s="217">
        <v>125.41888097470522</v>
      </c>
      <c r="G14" s="269"/>
    </row>
    <row r="15" spans="1:7">
      <c r="A15" s="222"/>
      <c r="B15" s="223"/>
      <c r="C15" s="223"/>
      <c r="D15" s="224"/>
      <c r="E15" s="225"/>
      <c r="F15" s="222"/>
    </row>
    <row r="16" spans="1:7" ht="15.75">
      <c r="A16" s="359" t="s">
        <v>188</v>
      </c>
      <c r="B16" s="359"/>
      <c r="C16" s="359"/>
      <c r="D16" s="359"/>
      <c r="E16" s="359"/>
      <c r="F16" s="359"/>
    </row>
    <row r="17" spans="1:6" ht="8.25" customHeight="1">
      <c r="A17" s="214"/>
      <c r="B17" s="214"/>
      <c r="C17" s="214"/>
      <c r="D17" s="214"/>
      <c r="E17" s="214"/>
      <c r="F17" s="214"/>
    </row>
    <row r="18" spans="1:6" ht="15.75">
      <c r="A18" s="193"/>
      <c r="B18" s="195"/>
      <c r="C18" s="195"/>
      <c r="D18" s="200"/>
      <c r="E18" s="358" t="s">
        <v>8</v>
      </c>
      <c r="F18" s="358"/>
    </row>
    <row r="19" spans="1:6" ht="84" customHeight="1">
      <c r="A19" s="201"/>
      <c r="B19" s="292" t="s">
        <v>234</v>
      </c>
      <c r="C19" s="292" t="s">
        <v>235</v>
      </c>
      <c r="D19" s="292" t="s">
        <v>241</v>
      </c>
      <c r="E19" s="104" t="s">
        <v>236</v>
      </c>
      <c r="F19" s="104" t="s">
        <v>242</v>
      </c>
    </row>
    <row r="20" spans="1:6" ht="7.5" customHeight="1">
      <c r="A20" s="201"/>
      <c r="B20" s="195"/>
      <c r="C20" s="195"/>
      <c r="D20" s="195"/>
      <c r="E20" s="195"/>
      <c r="F20" s="195"/>
    </row>
    <row r="21" spans="1:6">
      <c r="A21" s="197" t="s">
        <v>5</v>
      </c>
      <c r="B21" s="216">
        <f>B22+B25+B30</f>
        <v>4257655</v>
      </c>
      <c r="C21" s="216">
        <f t="shared" ref="C21:D21" si="1">C22+C25+C30</f>
        <v>4519609</v>
      </c>
      <c r="D21" s="216">
        <f t="shared" si="1"/>
        <v>43838788</v>
      </c>
      <c r="E21" s="217">
        <v>121.56031863393113</v>
      </c>
      <c r="F21" s="217">
        <v>114.67891149020551</v>
      </c>
    </row>
    <row r="22" spans="1:6">
      <c r="A22" s="218" t="s">
        <v>179</v>
      </c>
      <c r="B22" s="219">
        <v>499060</v>
      </c>
      <c r="C22" s="219">
        <v>522463</v>
      </c>
      <c r="D22" s="219">
        <v>5610165</v>
      </c>
      <c r="E22" s="217">
        <v>143.54325559927028</v>
      </c>
      <c r="F22" s="217">
        <v>124.58470211474646</v>
      </c>
    </row>
    <row r="23" spans="1:6">
      <c r="A23" s="198" t="s">
        <v>180</v>
      </c>
      <c r="B23" s="220"/>
      <c r="C23" s="220"/>
      <c r="D23" s="220"/>
      <c r="E23" s="217"/>
      <c r="F23" s="217"/>
    </row>
    <row r="24" spans="1:6">
      <c r="A24" s="198" t="s">
        <v>181</v>
      </c>
      <c r="B24" s="220">
        <v>499060</v>
      </c>
      <c r="C24" s="220">
        <v>522463</v>
      </c>
      <c r="D24" s="220">
        <v>5610165</v>
      </c>
      <c r="E24" s="217">
        <v>143.54325559927028</v>
      </c>
      <c r="F24" s="217">
        <v>124.58470211474646</v>
      </c>
    </row>
    <row r="25" spans="1:6">
      <c r="A25" s="218" t="s">
        <v>182</v>
      </c>
      <c r="B25" s="219">
        <v>2889067</v>
      </c>
      <c r="C25" s="219">
        <v>3065756</v>
      </c>
      <c r="D25" s="219">
        <v>28989080</v>
      </c>
      <c r="E25" s="217">
        <v>119.69521751046928</v>
      </c>
      <c r="F25" s="217">
        <v>110.52553720394687</v>
      </c>
    </row>
    <row r="26" spans="1:6">
      <c r="A26" s="198" t="s">
        <v>183</v>
      </c>
      <c r="B26" s="220">
        <v>2590</v>
      </c>
      <c r="C26" s="220">
        <v>2758</v>
      </c>
      <c r="D26" s="220">
        <v>27374</v>
      </c>
      <c r="E26" s="221">
        <v>110.0119664938173</v>
      </c>
      <c r="F26" s="221">
        <v>101.48290946837695</v>
      </c>
    </row>
    <row r="27" spans="1:6">
      <c r="A27" s="198" t="s">
        <v>184</v>
      </c>
      <c r="B27" s="220">
        <v>1111</v>
      </c>
      <c r="C27" s="220">
        <v>1182</v>
      </c>
      <c r="D27" s="220">
        <v>12611</v>
      </c>
      <c r="E27" s="221">
        <v>124.68354430379746</v>
      </c>
      <c r="F27" s="221">
        <v>52.609403028659628</v>
      </c>
    </row>
    <row r="28" spans="1:6">
      <c r="A28" s="198" t="s">
        <v>185</v>
      </c>
      <c r="B28" s="220">
        <v>236605</v>
      </c>
      <c r="C28" s="220">
        <v>246436</v>
      </c>
      <c r="D28" s="220">
        <v>2631550</v>
      </c>
      <c r="E28" s="221">
        <v>110.7756760644419</v>
      </c>
      <c r="F28" s="221">
        <v>108.97463504647122</v>
      </c>
    </row>
    <row r="29" spans="1:6">
      <c r="A29" s="198" t="s">
        <v>186</v>
      </c>
      <c r="B29" s="220">
        <v>2648761</v>
      </c>
      <c r="C29" s="220">
        <v>2815380</v>
      </c>
      <c r="D29" s="220">
        <v>26317545</v>
      </c>
      <c r="E29" s="221">
        <v>120.55324544196819</v>
      </c>
      <c r="F29" s="221">
        <v>110.75183312013441</v>
      </c>
    </row>
    <row r="30" spans="1:6">
      <c r="A30" s="218" t="s">
        <v>187</v>
      </c>
      <c r="B30" s="219">
        <v>869528</v>
      </c>
      <c r="C30" s="219">
        <v>931390</v>
      </c>
      <c r="D30" s="219">
        <v>9239543</v>
      </c>
      <c r="E30" s="217">
        <v>117.49308393011898</v>
      </c>
      <c r="F30" s="217">
        <v>123.26086196688708</v>
      </c>
    </row>
  </sheetData>
  <mergeCells count="4">
    <mergeCell ref="A1:F1"/>
    <mergeCell ref="E2:F2"/>
    <mergeCell ref="A16:F16"/>
    <mergeCell ref="E18:F18"/>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CQ35"/>
  <sheetViews>
    <sheetView workbookViewId="0">
      <selection sqref="A1:E1"/>
    </sheetView>
  </sheetViews>
  <sheetFormatPr defaultColWidth="11.44140625" defaultRowHeight="13.5"/>
  <cols>
    <col min="1" max="1" width="29.88671875" style="103" customWidth="1"/>
    <col min="2" max="5" width="9.5546875" style="92" customWidth="1"/>
    <col min="6" max="16384" width="11.44140625" style="92"/>
  </cols>
  <sheetData>
    <row r="1" spans="1:95" ht="20.100000000000001" customHeight="1">
      <c r="A1" s="360" t="s">
        <v>258</v>
      </c>
      <c r="B1" s="360"/>
      <c r="C1" s="360"/>
      <c r="D1" s="360"/>
      <c r="E1" s="360"/>
    </row>
    <row r="2" spans="1:95" ht="12" customHeight="1">
      <c r="A2" s="93"/>
      <c r="B2" s="93"/>
      <c r="C2" s="93"/>
      <c r="D2" s="93"/>
      <c r="E2" s="93"/>
    </row>
    <row r="3" spans="1:95" ht="12" customHeight="1">
      <c r="A3" s="93"/>
      <c r="C3" s="94"/>
      <c r="D3" s="94"/>
      <c r="E3" s="95" t="s">
        <v>33</v>
      </c>
    </row>
    <row r="4" spans="1:95" s="98" customFormat="1" ht="61.5" customHeight="1">
      <c r="A4" s="96"/>
      <c r="B4" s="104" t="s">
        <v>230</v>
      </c>
      <c r="C4" s="104" t="s">
        <v>231</v>
      </c>
      <c r="D4" s="104" t="s">
        <v>232</v>
      </c>
      <c r="E4" s="104" t="s">
        <v>233</v>
      </c>
    </row>
    <row r="5" spans="1:95" s="98" customFormat="1" ht="12.75" customHeight="1">
      <c r="A5" s="99"/>
      <c r="B5" s="97"/>
      <c r="C5" s="97"/>
      <c r="D5" s="97"/>
      <c r="E5" s="97"/>
    </row>
    <row r="6" spans="1:95" s="100" customFormat="1" ht="18" customHeight="1">
      <c r="A6" s="51" t="s">
        <v>32</v>
      </c>
      <c r="B6" s="239">
        <v>114.62</v>
      </c>
      <c r="C6" s="239">
        <v>101.86</v>
      </c>
      <c r="D6" s="239">
        <v>117.86</v>
      </c>
      <c r="E6" s="239">
        <v>111.53</v>
      </c>
    </row>
    <row r="7" spans="1:95" s="102" customFormat="1" ht="15.95" customHeight="1">
      <c r="A7" s="105" t="s">
        <v>116</v>
      </c>
      <c r="B7" s="239">
        <v>112.47</v>
      </c>
      <c r="C7" s="239">
        <v>101.7</v>
      </c>
      <c r="D7" s="239">
        <v>116.1</v>
      </c>
      <c r="E7" s="239">
        <v>110.71</v>
      </c>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row>
    <row r="8" spans="1:95" s="102" customFormat="1" ht="15.95" customHeight="1">
      <c r="A8" s="52" t="s">
        <v>82</v>
      </c>
      <c r="B8" s="240">
        <v>109.62</v>
      </c>
      <c r="C8" s="240">
        <v>95.65</v>
      </c>
      <c r="D8" s="240">
        <v>127.56</v>
      </c>
      <c r="E8" s="240">
        <v>115.41</v>
      </c>
      <c r="F8" s="29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row>
    <row r="9" spans="1:95" s="102" customFormat="1" ht="15.95" customHeight="1">
      <c r="A9" s="52" t="s">
        <v>83</v>
      </c>
      <c r="B9" s="240">
        <v>102.02</v>
      </c>
      <c r="C9" s="240">
        <v>110.93</v>
      </c>
      <c r="D9" s="240">
        <v>98.73</v>
      </c>
      <c r="E9" s="240">
        <v>107.29</v>
      </c>
      <c r="F9" s="29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row>
    <row r="10" spans="1:95" s="102" customFormat="1" ht="15.95" customHeight="1">
      <c r="A10" s="52" t="s">
        <v>84</v>
      </c>
      <c r="B10" s="240">
        <v>99.35</v>
      </c>
      <c r="C10" s="240">
        <v>100.24</v>
      </c>
      <c r="D10" s="240">
        <v>99.59</v>
      </c>
      <c r="E10" s="240">
        <v>99.5</v>
      </c>
      <c r="F10" s="29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row>
    <row r="11" spans="1:95" s="102" customFormat="1" ht="15.95" customHeight="1">
      <c r="A11" s="52" t="s">
        <v>85</v>
      </c>
      <c r="B11" s="240">
        <v>96.41</v>
      </c>
      <c r="C11" s="240">
        <v>104.15</v>
      </c>
      <c r="D11" s="240">
        <v>89.74</v>
      </c>
      <c r="E11" s="240">
        <v>106.43</v>
      </c>
      <c r="F11" s="29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c r="BW11" s="101"/>
      <c r="BX11" s="101"/>
      <c r="BY11" s="101"/>
      <c r="BZ11" s="101"/>
      <c r="CA11" s="101"/>
      <c r="CB11" s="101"/>
      <c r="CC11" s="101"/>
      <c r="CD11" s="101"/>
      <c r="CE11" s="101"/>
      <c r="CF11" s="101"/>
      <c r="CG11" s="101"/>
      <c r="CH11" s="101"/>
      <c r="CI11" s="101"/>
      <c r="CJ11" s="101"/>
      <c r="CK11" s="101"/>
      <c r="CL11" s="101"/>
      <c r="CM11" s="101"/>
      <c r="CN11" s="101"/>
      <c r="CO11" s="101"/>
      <c r="CP11" s="101"/>
      <c r="CQ11" s="101"/>
    </row>
    <row r="12" spans="1:95" s="102" customFormat="1" ht="14.25">
      <c r="A12" s="52" t="s">
        <v>86</v>
      </c>
      <c r="B12" s="240">
        <v>173.21</v>
      </c>
      <c r="C12" s="240">
        <v>102.08</v>
      </c>
      <c r="D12" s="240">
        <v>129.1</v>
      </c>
      <c r="E12" s="240">
        <v>155.82</v>
      </c>
      <c r="F12" s="29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c r="BW12" s="101"/>
      <c r="BX12" s="101"/>
      <c r="BY12" s="101"/>
      <c r="BZ12" s="101"/>
      <c r="CA12" s="101"/>
      <c r="CB12" s="101"/>
      <c r="CC12" s="101"/>
      <c r="CD12" s="101"/>
      <c r="CE12" s="101"/>
      <c r="CF12" s="101"/>
      <c r="CG12" s="101"/>
      <c r="CH12" s="101"/>
      <c r="CI12" s="101"/>
      <c r="CJ12" s="101"/>
      <c r="CK12" s="101"/>
      <c r="CL12" s="101"/>
      <c r="CM12" s="101"/>
      <c r="CN12" s="101"/>
      <c r="CO12" s="101"/>
      <c r="CP12" s="101"/>
      <c r="CQ12" s="101"/>
    </row>
    <row r="13" spans="1:95" s="98" customFormat="1" ht="40.5">
      <c r="A13" s="52" t="s">
        <v>115</v>
      </c>
      <c r="B13" s="240">
        <v>129.19</v>
      </c>
      <c r="C13" s="240">
        <v>102.91</v>
      </c>
      <c r="D13" s="240">
        <v>127.48</v>
      </c>
      <c r="E13" s="240">
        <v>120.44</v>
      </c>
      <c r="F13" s="291"/>
    </row>
    <row r="14" spans="1:95" s="98" customFormat="1" ht="15.95" customHeight="1">
      <c r="A14" s="52" t="s">
        <v>87</v>
      </c>
      <c r="B14" s="240">
        <v>106.46</v>
      </c>
      <c r="C14" s="240">
        <v>102.09</v>
      </c>
      <c r="D14" s="240">
        <v>104</v>
      </c>
      <c r="E14" s="240">
        <v>102.2</v>
      </c>
      <c r="F14" s="291"/>
    </row>
    <row r="15" spans="1:95" s="106" customFormat="1" ht="15.95" customHeight="1">
      <c r="A15" s="52" t="s">
        <v>88</v>
      </c>
      <c r="B15" s="240">
        <v>299.52</v>
      </c>
      <c r="C15" s="240">
        <v>129.09</v>
      </c>
      <c r="D15" s="240">
        <v>97.64</v>
      </c>
      <c r="E15" s="240">
        <v>109.19</v>
      </c>
      <c r="F15" s="291"/>
    </row>
    <row r="16" spans="1:95" s="98" customFormat="1" ht="15.95" customHeight="1">
      <c r="A16" s="52" t="s">
        <v>89</v>
      </c>
      <c r="B16" s="240">
        <v>60.84</v>
      </c>
      <c r="C16" s="240">
        <v>116.93</v>
      </c>
      <c r="D16" s="240">
        <v>112.15</v>
      </c>
      <c r="E16" s="240">
        <v>85.69</v>
      </c>
      <c r="F16" s="291"/>
    </row>
    <row r="17" spans="1:6" s="98" customFormat="1" ht="15.95" customHeight="1">
      <c r="A17" s="52" t="s">
        <v>202</v>
      </c>
      <c r="B17" s="240">
        <v>107.65</v>
      </c>
      <c r="C17" s="240">
        <v>87.86</v>
      </c>
      <c r="D17" s="240">
        <v>106.58</v>
      </c>
      <c r="E17" s="240">
        <v>95.15</v>
      </c>
      <c r="F17" s="291"/>
    </row>
    <row r="18" spans="1:6" s="98" customFormat="1" ht="15.95" customHeight="1">
      <c r="A18" s="52" t="s">
        <v>90</v>
      </c>
      <c r="B18" s="240">
        <v>104.6</v>
      </c>
      <c r="C18" s="240">
        <v>103.04</v>
      </c>
      <c r="D18" s="240">
        <v>107.44</v>
      </c>
      <c r="E18" s="240">
        <v>90.92</v>
      </c>
      <c r="F18" s="291"/>
    </row>
    <row r="19" spans="1:6" s="98" customFormat="1" ht="31.5" customHeight="1">
      <c r="A19" s="52" t="s">
        <v>91</v>
      </c>
      <c r="B19" s="240">
        <v>113.45</v>
      </c>
      <c r="C19" s="240">
        <v>101.38</v>
      </c>
      <c r="D19" s="240">
        <v>118.26</v>
      </c>
      <c r="E19" s="240">
        <v>110.36</v>
      </c>
      <c r="F19" s="291"/>
    </row>
    <row r="20" spans="1:6" s="98" customFormat="1" ht="29.25" customHeight="1">
      <c r="A20" s="52" t="s">
        <v>92</v>
      </c>
      <c r="B20" s="240">
        <v>124.53</v>
      </c>
      <c r="C20" s="240">
        <v>103.45</v>
      </c>
      <c r="D20" s="240">
        <v>126</v>
      </c>
      <c r="E20" s="240">
        <v>119.26</v>
      </c>
    </row>
    <row r="21" spans="1:6" s="98" customFormat="1" ht="30.75" customHeight="1">
      <c r="A21" s="52" t="s">
        <v>93</v>
      </c>
      <c r="B21" s="240">
        <v>97.09</v>
      </c>
      <c r="C21" s="240">
        <v>101.08</v>
      </c>
      <c r="D21" s="240">
        <v>98.14</v>
      </c>
      <c r="E21" s="240">
        <v>96.18</v>
      </c>
    </row>
    <row r="22" spans="1:6" s="98" customFormat="1" ht="15.95" customHeight="1">
      <c r="A22" s="52" t="s">
        <v>94</v>
      </c>
      <c r="B22" s="240">
        <v>110.69</v>
      </c>
      <c r="C22" s="240">
        <v>96.77</v>
      </c>
      <c r="D22" s="240">
        <v>97.05</v>
      </c>
      <c r="E22" s="240">
        <v>123.78</v>
      </c>
    </row>
    <row r="23" spans="1:6" s="98" customFormat="1" ht="15.95" customHeight="1">
      <c r="A23" s="52" t="s">
        <v>95</v>
      </c>
      <c r="B23" s="241">
        <v>105.9</v>
      </c>
      <c r="C23" s="241">
        <v>103.7</v>
      </c>
      <c r="D23" s="241">
        <v>108.29</v>
      </c>
      <c r="E23" s="241">
        <v>101.81</v>
      </c>
    </row>
    <row r="24" spans="1:6" s="98" customFormat="1" ht="17.25" customHeight="1">
      <c r="A24" s="52" t="s">
        <v>96</v>
      </c>
      <c r="B24" s="241">
        <v>101.97</v>
      </c>
      <c r="C24" s="241">
        <v>100.82</v>
      </c>
      <c r="D24" s="241">
        <v>102.8</v>
      </c>
      <c r="E24" s="241">
        <v>99.93</v>
      </c>
    </row>
    <row r="25" spans="1:6" s="98" customFormat="1" ht="28.5" customHeight="1">
      <c r="A25" s="52" t="s">
        <v>97</v>
      </c>
      <c r="B25" s="241">
        <v>96.12</v>
      </c>
      <c r="C25" s="241">
        <v>100.31</v>
      </c>
      <c r="D25" s="241">
        <v>96.42</v>
      </c>
      <c r="E25" s="241">
        <v>96.48</v>
      </c>
    </row>
    <row r="26" spans="1:6" s="106" customFormat="1" ht="27">
      <c r="A26" s="105" t="s">
        <v>98</v>
      </c>
      <c r="B26" s="242">
        <v>149.63</v>
      </c>
      <c r="C26" s="242">
        <v>103.85</v>
      </c>
      <c r="D26" s="242">
        <v>144.69999999999999</v>
      </c>
      <c r="E26" s="242">
        <v>123.5</v>
      </c>
    </row>
    <row r="27" spans="1:6" s="106" customFormat="1" ht="27">
      <c r="A27" s="105" t="s">
        <v>99</v>
      </c>
      <c r="B27" s="242">
        <v>107.63</v>
      </c>
      <c r="C27" s="242">
        <v>102.12</v>
      </c>
      <c r="D27" s="242">
        <v>106.05</v>
      </c>
      <c r="E27" s="242">
        <v>108.66</v>
      </c>
    </row>
    <row r="28" spans="1:6" s="98" customFormat="1" ht="17.25" customHeight="1">
      <c r="A28" s="52" t="s">
        <v>100</v>
      </c>
      <c r="B28" s="241">
        <v>111.26</v>
      </c>
      <c r="C28" s="241">
        <v>102.79</v>
      </c>
      <c r="D28" s="241">
        <v>109.54</v>
      </c>
      <c r="E28" s="241">
        <v>109.63</v>
      </c>
    </row>
    <row r="29" spans="1:6" s="98" customFormat="1" ht="31.5" customHeight="1">
      <c r="A29" s="52" t="s">
        <v>101</v>
      </c>
      <c r="B29" s="241">
        <v>102.52</v>
      </c>
      <c r="C29" s="241">
        <v>101.1</v>
      </c>
      <c r="D29" s="241">
        <v>101.06</v>
      </c>
      <c r="E29" s="241">
        <v>107.12</v>
      </c>
    </row>
    <row r="30" spans="1:6" ht="15.95" customHeight="1"/>
    <row r="31" spans="1:6" ht="15.95" customHeight="1"/>
    <row r="32" spans="1:6" ht="15.95" customHeight="1"/>
    <row r="33" ht="15.95" customHeight="1"/>
    <row r="34" ht="15.95" customHeight="1"/>
    <row r="35" ht="15.95" customHeight="1"/>
  </sheetData>
  <mergeCells count="1">
    <mergeCell ref="A1:E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H52"/>
  <sheetViews>
    <sheetView topLeftCell="A55" workbookViewId="0">
      <selection sqref="A1:G1"/>
    </sheetView>
  </sheetViews>
  <sheetFormatPr defaultRowHeight="18" customHeight="1"/>
  <cols>
    <col min="1" max="1" width="23.21875" style="110" customWidth="1"/>
    <col min="2" max="2" width="6.6640625" style="110" customWidth="1"/>
    <col min="3" max="5" width="9" style="110" customWidth="1"/>
    <col min="6" max="7" width="8.6640625" style="110" customWidth="1"/>
    <col min="8" max="245" width="8.88671875" style="110"/>
    <col min="246" max="246" width="26.33203125" style="110" customWidth="1"/>
    <col min="247" max="247" width="8" style="110" bestFit="1" customWidth="1"/>
    <col min="248" max="248" width="6.109375" style="110" bestFit="1" customWidth="1"/>
    <col min="249" max="249" width="5.44140625" style="110" bestFit="1" customWidth="1"/>
    <col min="250" max="250" width="5.88671875" style="110" bestFit="1" customWidth="1"/>
    <col min="251" max="252" width="8.33203125" style="110" customWidth="1"/>
    <col min="253" max="501" width="8.88671875" style="110"/>
    <col min="502" max="502" width="26.33203125" style="110" customWidth="1"/>
    <col min="503" max="503" width="8" style="110" bestFit="1" customWidth="1"/>
    <col min="504" max="504" width="6.109375" style="110" bestFit="1" customWidth="1"/>
    <col min="505" max="505" width="5.44140625" style="110" bestFit="1" customWidth="1"/>
    <col min="506" max="506" width="5.88671875" style="110" bestFit="1" customWidth="1"/>
    <col min="507" max="508" width="8.33203125" style="110" customWidth="1"/>
    <col min="509" max="757" width="8.88671875" style="110"/>
    <col min="758" max="758" width="26.33203125" style="110" customWidth="1"/>
    <col min="759" max="759" width="8" style="110" bestFit="1" customWidth="1"/>
    <col min="760" max="760" width="6.109375" style="110" bestFit="1" customWidth="1"/>
    <col min="761" max="761" width="5.44140625" style="110" bestFit="1" customWidth="1"/>
    <col min="762" max="762" width="5.88671875" style="110" bestFit="1" customWidth="1"/>
    <col min="763" max="764" width="8.33203125" style="110" customWidth="1"/>
    <col min="765" max="1013" width="8.88671875" style="110"/>
    <col min="1014" max="1014" width="26.33203125" style="110" customWidth="1"/>
    <col min="1015" max="1015" width="8" style="110" bestFit="1" customWidth="1"/>
    <col min="1016" max="1016" width="6.109375" style="110" bestFit="1" customWidth="1"/>
    <col min="1017" max="1017" width="5.44140625" style="110" bestFit="1" customWidth="1"/>
    <col min="1018" max="1018" width="5.88671875" style="110" bestFit="1" customWidth="1"/>
    <col min="1019" max="1020" width="8.33203125" style="110" customWidth="1"/>
    <col min="1021" max="1269" width="8.88671875" style="110"/>
    <col min="1270" max="1270" width="26.33203125" style="110" customWidth="1"/>
    <col min="1271" max="1271" width="8" style="110" bestFit="1" customWidth="1"/>
    <col min="1272" max="1272" width="6.109375" style="110" bestFit="1" customWidth="1"/>
    <col min="1273" max="1273" width="5.44140625" style="110" bestFit="1" customWidth="1"/>
    <col min="1274" max="1274" width="5.88671875" style="110" bestFit="1" customWidth="1"/>
    <col min="1275" max="1276" width="8.33203125" style="110" customWidth="1"/>
    <col min="1277" max="1525" width="8.88671875" style="110"/>
    <col min="1526" max="1526" width="26.33203125" style="110" customWidth="1"/>
    <col min="1527" max="1527" width="8" style="110" bestFit="1" customWidth="1"/>
    <col min="1528" max="1528" width="6.109375" style="110" bestFit="1" customWidth="1"/>
    <col min="1529" max="1529" width="5.44140625" style="110" bestFit="1" customWidth="1"/>
    <col min="1530" max="1530" width="5.88671875" style="110" bestFit="1" customWidth="1"/>
    <col min="1531" max="1532" width="8.33203125" style="110" customWidth="1"/>
    <col min="1533" max="1781" width="8.88671875" style="110"/>
    <col min="1782" max="1782" width="26.33203125" style="110" customWidth="1"/>
    <col min="1783" max="1783" width="8" style="110" bestFit="1" customWidth="1"/>
    <col min="1784" max="1784" width="6.109375" style="110" bestFit="1" customWidth="1"/>
    <col min="1785" max="1785" width="5.44140625" style="110" bestFit="1" customWidth="1"/>
    <col min="1786" max="1786" width="5.88671875" style="110" bestFit="1" customWidth="1"/>
    <col min="1787" max="1788" width="8.33203125" style="110" customWidth="1"/>
    <col min="1789" max="2037" width="8.88671875" style="110"/>
    <col min="2038" max="2038" width="26.33203125" style="110" customWidth="1"/>
    <col min="2039" max="2039" width="8" style="110" bestFit="1" customWidth="1"/>
    <col min="2040" max="2040" width="6.109375" style="110" bestFit="1" customWidth="1"/>
    <col min="2041" max="2041" width="5.44140625" style="110" bestFit="1" customWidth="1"/>
    <col min="2042" max="2042" width="5.88671875" style="110" bestFit="1" customWidth="1"/>
    <col min="2043" max="2044" width="8.33203125" style="110" customWidth="1"/>
    <col min="2045" max="2293" width="8.88671875" style="110"/>
    <col min="2294" max="2294" width="26.33203125" style="110" customWidth="1"/>
    <col min="2295" max="2295" width="8" style="110" bestFit="1" customWidth="1"/>
    <col min="2296" max="2296" width="6.109375" style="110" bestFit="1" customWidth="1"/>
    <col min="2297" max="2297" width="5.44140625" style="110" bestFit="1" customWidth="1"/>
    <col min="2298" max="2298" width="5.88671875" style="110" bestFit="1" customWidth="1"/>
    <col min="2299" max="2300" width="8.33203125" style="110" customWidth="1"/>
    <col min="2301" max="2549" width="8.88671875" style="110"/>
    <col min="2550" max="2550" width="26.33203125" style="110" customWidth="1"/>
    <col min="2551" max="2551" width="8" style="110" bestFit="1" customWidth="1"/>
    <col min="2552" max="2552" width="6.109375" style="110" bestFit="1" customWidth="1"/>
    <col min="2553" max="2553" width="5.44140625" style="110" bestFit="1" customWidth="1"/>
    <col min="2554" max="2554" width="5.88671875" style="110" bestFit="1" customWidth="1"/>
    <col min="2555" max="2556" width="8.33203125" style="110" customWidth="1"/>
    <col min="2557" max="2805" width="8.88671875" style="110"/>
    <col min="2806" max="2806" width="26.33203125" style="110" customWidth="1"/>
    <col min="2807" max="2807" width="8" style="110" bestFit="1" customWidth="1"/>
    <col min="2808" max="2808" width="6.109375" style="110" bestFit="1" customWidth="1"/>
    <col min="2809" max="2809" width="5.44140625" style="110" bestFit="1" customWidth="1"/>
    <col min="2810" max="2810" width="5.88671875" style="110" bestFit="1" customWidth="1"/>
    <col min="2811" max="2812" width="8.33203125" style="110" customWidth="1"/>
    <col min="2813" max="3061" width="8.88671875" style="110"/>
    <col min="3062" max="3062" width="26.33203125" style="110" customWidth="1"/>
    <col min="3063" max="3063" width="8" style="110" bestFit="1" customWidth="1"/>
    <col min="3064" max="3064" width="6.109375" style="110" bestFit="1" customWidth="1"/>
    <col min="3065" max="3065" width="5.44140625" style="110" bestFit="1" customWidth="1"/>
    <col min="3066" max="3066" width="5.88671875" style="110" bestFit="1" customWidth="1"/>
    <col min="3067" max="3068" width="8.33203125" style="110" customWidth="1"/>
    <col min="3069" max="3317" width="8.88671875" style="110"/>
    <col min="3318" max="3318" width="26.33203125" style="110" customWidth="1"/>
    <col min="3319" max="3319" width="8" style="110" bestFit="1" customWidth="1"/>
    <col min="3320" max="3320" width="6.109375" style="110" bestFit="1" customWidth="1"/>
    <col min="3321" max="3321" width="5.44140625" style="110" bestFit="1" customWidth="1"/>
    <col min="3322" max="3322" width="5.88671875" style="110" bestFit="1" customWidth="1"/>
    <col min="3323" max="3324" width="8.33203125" style="110" customWidth="1"/>
    <col min="3325" max="3573" width="8.88671875" style="110"/>
    <col min="3574" max="3574" width="26.33203125" style="110" customWidth="1"/>
    <col min="3575" max="3575" width="8" style="110" bestFit="1" customWidth="1"/>
    <col min="3576" max="3576" width="6.109375" style="110" bestFit="1" customWidth="1"/>
    <col min="3577" max="3577" width="5.44140625" style="110" bestFit="1" customWidth="1"/>
    <col min="3578" max="3578" width="5.88671875" style="110" bestFit="1" customWidth="1"/>
    <col min="3579" max="3580" width="8.33203125" style="110" customWidth="1"/>
    <col min="3581" max="3829" width="8.88671875" style="110"/>
    <col min="3830" max="3830" width="26.33203125" style="110" customWidth="1"/>
    <col min="3831" max="3831" width="8" style="110" bestFit="1" customWidth="1"/>
    <col min="3832" max="3832" width="6.109375" style="110" bestFit="1" customWidth="1"/>
    <col min="3833" max="3833" width="5.44140625" style="110" bestFit="1" customWidth="1"/>
    <col min="3834" max="3834" width="5.88671875" style="110" bestFit="1" customWidth="1"/>
    <col min="3835" max="3836" width="8.33203125" style="110" customWidth="1"/>
    <col min="3837" max="4085" width="8.88671875" style="110"/>
    <col min="4086" max="4086" width="26.33203125" style="110" customWidth="1"/>
    <col min="4087" max="4087" width="8" style="110" bestFit="1" customWidth="1"/>
    <col min="4088" max="4088" width="6.109375" style="110" bestFit="1" customWidth="1"/>
    <col min="4089" max="4089" width="5.44140625" style="110" bestFit="1" customWidth="1"/>
    <col min="4090" max="4090" width="5.88671875" style="110" bestFit="1" customWidth="1"/>
    <col min="4091" max="4092" width="8.33203125" style="110" customWidth="1"/>
    <col min="4093" max="4341" width="8.88671875" style="110"/>
    <col min="4342" max="4342" width="26.33203125" style="110" customWidth="1"/>
    <col min="4343" max="4343" width="8" style="110" bestFit="1" customWidth="1"/>
    <col min="4344" max="4344" width="6.109375" style="110" bestFit="1" customWidth="1"/>
    <col min="4345" max="4345" width="5.44140625" style="110" bestFit="1" customWidth="1"/>
    <col min="4346" max="4346" width="5.88671875" style="110" bestFit="1" customWidth="1"/>
    <col min="4347" max="4348" width="8.33203125" style="110" customWidth="1"/>
    <col min="4349" max="4597" width="8.88671875" style="110"/>
    <col min="4598" max="4598" width="26.33203125" style="110" customWidth="1"/>
    <col min="4599" max="4599" width="8" style="110" bestFit="1" customWidth="1"/>
    <col min="4600" max="4600" width="6.109375" style="110" bestFit="1" customWidth="1"/>
    <col min="4601" max="4601" width="5.44140625" style="110" bestFit="1" customWidth="1"/>
    <col min="4602" max="4602" width="5.88671875" style="110" bestFit="1" customWidth="1"/>
    <col min="4603" max="4604" width="8.33203125" style="110" customWidth="1"/>
    <col min="4605" max="4853" width="8.88671875" style="110"/>
    <col min="4854" max="4854" width="26.33203125" style="110" customWidth="1"/>
    <col min="4855" max="4855" width="8" style="110" bestFit="1" customWidth="1"/>
    <col min="4856" max="4856" width="6.109375" style="110" bestFit="1" customWidth="1"/>
    <col min="4857" max="4857" width="5.44140625" style="110" bestFit="1" customWidth="1"/>
    <col min="4858" max="4858" width="5.88671875" style="110" bestFit="1" customWidth="1"/>
    <col min="4859" max="4860" width="8.33203125" style="110" customWidth="1"/>
    <col min="4861" max="5109" width="8.88671875" style="110"/>
    <col min="5110" max="5110" width="26.33203125" style="110" customWidth="1"/>
    <col min="5111" max="5111" width="8" style="110" bestFit="1" customWidth="1"/>
    <col min="5112" max="5112" width="6.109375" style="110" bestFit="1" customWidth="1"/>
    <col min="5113" max="5113" width="5.44140625" style="110" bestFit="1" customWidth="1"/>
    <col min="5114" max="5114" width="5.88671875" style="110" bestFit="1" customWidth="1"/>
    <col min="5115" max="5116" width="8.33203125" style="110" customWidth="1"/>
    <col min="5117" max="5365" width="8.88671875" style="110"/>
    <col min="5366" max="5366" width="26.33203125" style="110" customWidth="1"/>
    <col min="5367" max="5367" width="8" style="110" bestFit="1" customWidth="1"/>
    <col min="5368" max="5368" width="6.109375" style="110" bestFit="1" customWidth="1"/>
    <col min="5369" max="5369" width="5.44140625" style="110" bestFit="1" customWidth="1"/>
    <col min="5370" max="5370" width="5.88671875" style="110" bestFit="1" customWidth="1"/>
    <col min="5371" max="5372" width="8.33203125" style="110" customWidth="1"/>
    <col min="5373" max="5621" width="8.88671875" style="110"/>
    <col min="5622" max="5622" width="26.33203125" style="110" customWidth="1"/>
    <col min="5623" max="5623" width="8" style="110" bestFit="1" customWidth="1"/>
    <col min="5624" max="5624" width="6.109375" style="110" bestFit="1" customWidth="1"/>
    <col min="5625" max="5625" width="5.44140625" style="110" bestFit="1" customWidth="1"/>
    <col min="5626" max="5626" width="5.88671875" style="110" bestFit="1" customWidth="1"/>
    <col min="5627" max="5628" width="8.33203125" style="110" customWidth="1"/>
    <col min="5629" max="5877" width="8.88671875" style="110"/>
    <col min="5878" max="5878" width="26.33203125" style="110" customWidth="1"/>
    <col min="5879" max="5879" width="8" style="110" bestFit="1" customWidth="1"/>
    <col min="5880" max="5880" width="6.109375" style="110" bestFit="1" customWidth="1"/>
    <col min="5881" max="5881" width="5.44140625" style="110" bestFit="1" customWidth="1"/>
    <col min="5882" max="5882" width="5.88671875" style="110" bestFit="1" customWidth="1"/>
    <col min="5883" max="5884" width="8.33203125" style="110" customWidth="1"/>
    <col min="5885" max="6133" width="8.88671875" style="110"/>
    <col min="6134" max="6134" width="26.33203125" style="110" customWidth="1"/>
    <col min="6135" max="6135" width="8" style="110" bestFit="1" customWidth="1"/>
    <col min="6136" max="6136" width="6.109375" style="110" bestFit="1" customWidth="1"/>
    <col min="6137" max="6137" width="5.44140625" style="110" bestFit="1" customWidth="1"/>
    <col min="6138" max="6138" width="5.88671875" style="110" bestFit="1" customWidth="1"/>
    <col min="6139" max="6140" width="8.33203125" style="110" customWidth="1"/>
    <col min="6141" max="6389" width="8.88671875" style="110"/>
    <col min="6390" max="6390" width="26.33203125" style="110" customWidth="1"/>
    <col min="6391" max="6391" width="8" style="110" bestFit="1" customWidth="1"/>
    <col min="6392" max="6392" width="6.109375" style="110" bestFit="1" customWidth="1"/>
    <col min="6393" max="6393" width="5.44140625" style="110" bestFit="1" customWidth="1"/>
    <col min="6394" max="6394" width="5.88671875" style="110" bestFit="1" customWidth="1"/>
    <col min="6395" max="6396" width="8.33203125" style="110" customWidth="1"/>
    <col min="6397" max="6645" width="8.88671875" style="110"/>
    <col min="6646" max="6646" width="26.33203125" style="110" customWidth="1"/>
    <col min="6647" max="6647" width="8" style="110" bestFit="1" customWidth="1"/>
    <col min="6648" max="6648" width="6.109375" style="110" bestFit="1" customWidth="1"/>
    <col min="6649" max="6649" width="5.44140625" style="110" bestFit="1" customWidth="1"/>
    <col min="6650" max="6650" width="5.88671875" style="110" bestFit="1" customWidth="1"/>
    <col min="6651" max="6652" width="8.33203125" style="110" customWidth="1"/>
    <col min="6653" max="6901" width="8.88671875" style="110"/>
    <col min="6902" max="6902" width="26.33203125" style="110" customWidth="1"/>
    <col min="6903" max="6903" width="8" style="110" bestFit="1" customWidth="1"/>
    <col min="6904" max="6904" width="6.109375" style="110" bestFit="1" customWidth="1"/>
    <col min="6905" max="6905" width="5.44140625" style="110" bestFit="1" customWidth="1"/>
    <col min="6906" max="6906" width="5.88671875" style="110" bestFit="1" customWidth="1"/>
    <col min="6907" max="6908" width="8.33203125" style="110" customWidth="1"/>
    <col min="6909" max="7157" width="8.88671875" style="110"/>
    <col min="7158" max="7158" width="26.33203125" style="110" customWidth="1"/>
    <col min="7159" max="7159" width="8" style="110" bestFit="1" customWidth="1"/>
    <col min="7160" max="7160" width="6.109375" style="110" bestFit="1" customWidth="1"/>
    <col min="7161" max="7161" width="5.44140625" style="110" bestFit="1" customWidth="1"/>
    <col min="7162" max="7162" width="5.88671875" style="110" bestFit="1" customWidth="1"/>
    <col min="7163" max="7164" width="8.33203125" style="110" customWidth="1"/>
    <col min="7165" max="7413" width="8.88671875" style="110"/>
    <col min="7414" max="7414" width="26.33203125" style="110" customWidth="1"/>
    <col min="7415" max="7415" width="8" style="110" bestFit="1" customWidth="1"/>
    <col min="7416" max="7416" width="6.109375" style="110" bestFit="1" customWidth="1"/>
    <col min="7417" max="7417" width="5.44140625" style="110" bestFit="1" customWidth="1"/>
    <col min="7418" max="7418" width="5.88671875" style="110" bestFit="1" customWidth="1"/>
    <col min="7419" max="7420" width="8.33203125" style="110" customWidth="1"/>
    <col min="7421" max="7669" width="8.88671875" style="110"/>
    <col min="7670" max="7670" width="26.33203125" style="110" customWidth="1"/>
    <col min="7671" max="7671" width="8" style="110" bestFit="1" customWidth="1"/>
    <col min="7672" max="7672" width="6.109375" style="110" bestFit="1" customWidth="1"/>
    <col min="7673" max="7673" width="5.44140625" style="110" bestFit="1" customWidth="1"/>
    <col min="7674" max="7674" width="5.88671875" style="110" bestFit="1" customWidth="1"/>
    <col min="7675" max="7676" width="8.33203125" style="110" customWidth="1"/>
    <col min="7677" max="7925" width="8.88671875" style="110"/>
    <col min="7926" max="7926" width="26.33203125" style="110" customWidth="1"/>
    <col min="7927" max="7927" width="8" style="110" bestFit="1" customWidth="1"/>
    <col min="7928" max="7928" width="6.109375" style="110" bestFit="1" customWidth="1"/>
    <col min="7929" max="7929" width="5.44140625" style="110" bestFit="1" customWidth="1"/>
    <col min="7930" max="7930" width="5.88671875" style="110" bestFit="1" customWidth="1"/>
    <col min="7931" max="7932" width="8.33203125" style="110" customWidth="1"/>
    <col min="7933" max="8181" width="8.88671875" style="110"/>
    <col min="8182" max="8182" width="26.33203125" style="110" customWidth="1"/>
    <col min="8183" max="8183" width="8" style="110" bestFit="1" customWidth="1"/>
    <col min="8184" max="8184" width="6.109375" style="110" bestFit="1" customWidth="1"/>
    <col min="8185" max="8185" width="5.44140625" style="110" bestFit="1" customWidth="1"/>
    <col min="8186" max="8186" width="5.88671875" style="110" bestFit="1" customWidth="1"/>
    <col min="8187" max="8188" width="8.33203125" style="110" customWidth="1"/>
    <col min="8189" max="8437" width="8.88671875" style="110"/>
    <col min="8438" max="8438" width="26.33203125" style="110" customWidth="1"/>
    <col min="8439" max="8439" width="8" style="110" bestFit="1" customWidth="1"/>
    <col min="8440" max="8440" width="6.109375" style="110" bestFit="1" customWidth="1"/>
    <col min="8441" max="8441" width="5.44140625" style="110" bestFit="1" customWidth="1"/>
    <col min="8442" max="8442" width="5.88671875" style="110" bestFit="1" customWidth="1"/>
    <col min="8443" max="8444" width="8.33203125" style="110" customWidth="1"/>
    <col min="8445" max="8693" width="8.88671875" style="110"/>
    <col min="8694" max="8694" width="26.33203125" style="110" customWidth="1"/>
    <col min="8695" max="8695" width="8" style="110" bestFit="1" customWidth="1"/>
    <col min="8696" max="8696" width="6.109375" style="110" bestFit="1" customWidth="1"/>
    <col min="8697" max="8697" width="5.44140625" style="110" bestFit="1" customWidth="1"/>
    <col min="8698" max="8698" width="5.88671875" style="110" bestFit="1" customWidth="1"/>
    <col min="8699" max="8700" width="8.33203125" style="110" customWidth="1"/>
    <col min="8701" max="8949" width="8.88671875" style="110"/>
    <col min="8950" max="8950" width="26.33203125" style="110" customWidth="1"/>
    <col min="8951" max="8951" width="8" style="110" bestFit="1" customWidth="1"/>
    <col min="8952" max="8952" width="6.109375" style="110" bestFit="1" customWidth="1"/>
    <col min="8953" max="8953" width="5.44140625" style="110" bestFit="1" customWidth="1"/>
    <col min="8954" max="8954" width="5.88671875" style="110" bestFit="1" customWidth="1"/>
    <col min="8955" max="8956" width="8.33203125" style="110" customWidth="1"/>
    <col min="8957" max="9205" width="8.88671875" style="110"/>
    <col min="9206" max="9206" width="26.33203125" style="110" customWidth="1"/>
    <col min="9207" max="9207" width="8" style="110" bestFit="1" customWidth="1"/>
    <col min="9208" max="9208" width="6.109375" style="110" bestFit="1" customWidth="1"/>
    <col min="9209" max="9209" width="5.44140625" style="110" bestFit="1" customWidth="1"/>
    <col min="9210" max="9210" width="5.88671875" style="110" bestFit="1" customWidth="1"/>
    <col min="9211" max="9212" width="8.33203125" style="110" customWidth="1"/>
    <col min="9213" max="9461" width="8.88671875" style="110"/>
    <col min="9462" max="9462" width="26.33203125" style="110" customWidth="1"/>
    <col min="9463" max="9463" width="8" style="110" bestFit="1" customWidth="1"/>
    <col min="9464" max="9464" width="6.109375" style="110" bestFit="1" customWidth="1"/>
    <col min="9465" max="9465" width="5.44140625" style="110" bestFit="1" customWidth="1"/>
    <col min="9466" max="9466" width="5.88671875" style="110" bestFit="1" customWidth="1"/>
    <col min="9467" max="9468" width="8.33203125" style="110" customWidth="1"/>
    <col min="9469" max="9717" width="8.88671875" style="110"/>
    <col min="9718" max="9718" width="26.33203125" style="110" customWidth="1"/>
    <col min="9719" max="9719" width="8" style="110" bestFit="1" customWidth="1"/>
    <col min="9720" max="9720" width="6.109375" style="110" bestFit="1" customWidth="1"/>
    <col min="9721" max="9721" width="5.44140625" style="110" bestFit="1" customWidth="1"/>
    <col min="9722" max="9722" width="5.88671875" style="110" bestFit="1" customWidth="1"/>
    <col min="9723" max="9724" width="8.33203125" style="110" customWidth="1"/>
    <col min="9725" max="9973" width="8.88671875" style="110"/>
    <col min="9974" max="9974" width="26.33203125" style="110" customWidth="1"/>
    <col min="9975" max="9975" width="8" style="110" bestFit="1" customWidth="1"/>
    <col min="9976" max="9976" width="6.109375" style="110" bestFit="1" customWidth="1"/>
    <col min="9977" max="9977" width="5.44140625" style="110" bestFit="1" customWidth="1"/>
    <col min="9978" max="9978" width="5.88671875" style="110" bestFit="1" customWidth="1"/>
    <col min="9979" max="9980" width="8.33203125" style="110" customWidth="1"/>
    <col min="9981" max="10229" width="8.88671875" style="110"/>
    <col min="10230" max="10230" width="26.33203125" style="110" customWidth="1"/>
    <col min="10231" max="10231" width="8" style="110" bestFit="1" customWidth="1"/>
    <col min="10232" max="10232" width="6.109375" style="110" bestFit="1" customWidth="1"/>
    <col min="10233" max="10233" width="5.44140625" style="110" bestFit="1" customWidth="1"/>
    <col min="10234" max="10234" width="5.88671875" style="110" bestFit="1" customWidth="1"/>
    <col min="10235" max="10236" width="8.33203125" style="110" customWidth="1"/>
    <col min="10237" max="10485" width="8.88671875" style="110"/>
    <col min="10486" max="10486" width="26.33203125" style="110" customWidth="1"/>
    <col min="10487" max="10487" width="8" style="110" bestFit="1" customWidth="1"/>
    <col min="10488" max="10488" width="6.109375" style="110" bestFit="1" customWidth="1"/>
    <col min="10489" max="10489" width="5.44140625" style="110" bestFit="1" customWidth="1"/>
    <col min="10490" max="10490" width="5.88671875" style="110" bestFit="1" customWidth="1"/>
    <col min="10491" max="10492" width="8.33203125" style="110" customWidth="1"/>
    <col min="10493" max="10741" width="8.88671875" style="110"/>
    <col min="10742" max="10742" width="26.33203125" style="110" customWidth="1"/>
    <col min="10743" max="10743" width="8" style="110" bestFit="1" customWidth="1"/>
    <col min="10744" max="10744" width="6.109375" style="110" bestFit="1" customWidth="1"/>
    <col min="10745" max="10745" width="5.44140625" style="110" bestFit="1" customWidth="1"/>
    <col min="10746" max="10746" width="5.88671875" style="110" bestFit="1" customWidth="1"/>
    <col min="10747" max="10748" width="8.33203125" style="110" customWidth="1"/>
    <col min="10749" max="10997" width="8.88671875" style="110"/>
    <col min="10998" max="10998" width="26.33203125" style="110" customWidth="1"/>
    <col min="10999" max="10999" width="8" style="110" bestFit="1" customWidth="1"/>
    <col min="11000" max="11000" width="6.109375" style="110" bestFit="1" customWidth="1"/>
    <col min="11001" max="11001" width="5.44140625" style="110" bestFit="1" customWidth="1"/>
    <col min="11002" max="11002" width="5.88671875" style="110" bestFit="1" customWidth="1"/>
    <col min="11003" max="11004" width="8.33203125" style="110" customWidth="1"/>
    <col min="11005" max="11253" width="8.88671875" style="110"/>
    <col min="11254" max="11254" width="26.33203125" style="110" customWidth="1"/>
    <col min="11255" max="11255" width="8" style="110" bestFit="1" customWidth="1"/>
    <col min="11256" max="11256" width="6.109375" style="110" bestFit="1" customWidth="1"/>
    <col min="11257" max="11257" width="5.44140625" style="110" bestFit="1" customWidth="1"/>
    <col min="11258" max="11258" width="5.88671875" style="110" bestFit="1" customWidth="1"/>
    <col min="11259" max="11260" width="8.33203125" style="110" customWidth="1"/>
    <col min="11261" max="11509" width="8.88671875" style="110"/>
    <col min="11510" max="11510" width="26.33203125" style="110" customWidth="1"/>
    <col min="11511" max="11511" width="8" style="110" bestFit="1" customWidth="1"/>
    <col min="11512" max="11512" width="6.109375" style="110" bestFit="1" customWidth="1"/>
    <col min="11513" max="11513" width="5.44140625" style="110" bestFit="1" customWidth="1"/>
    <col min="11514" max="11514" width="5.88671875" style="110" bestFit="1" customWidth="1"/>
    <col min="11515" max="11516" width="8.33203125" style="110" customWidth="1"/>
    <col min="11517" max="11765" width="8.88671875" style="110"/>
    <col min="11766" max="11766" width="26.33203125" style="110" customWidth="1"/>
    <col min="11767" max="11767" width="8" style="110" bestFit="1" customWidth="1"/>
    <col min="11768" max="11768" width="6.109375" style="110" bestFit="1" customWidth="1"/>
    <col min="11769" max="11769" width="5.44140625" style="110" bestFit="1" customWidth="1"/>
    <col min="11770" max="11770" width="5.88671875" style="110" bestFit="1" customWidth="1"/>
    <col min="11771" max="11772" width="8.33203125" style="110" customWidth="1"/>
    <col min="11773" max="12021" width="8.88671875" style="110"/>
    <col min="12022" max="12022" width="26.33203125" style="110" customWidth="1"/>
    <col min="12023" max="12023" width="8" style="110" bestFit="1" customWidth="1"/>
    <col min="12024" max="12024" width="6.109375" style="110" bestFit="1" customWidth="1"/>
    <col min="12025" max="12025" width="5.44140625" style="110" bestFit="1" customWidth="1"/>
    <col min="12026" max="12026" width="5.88671875" style="110" bestFit="1" customWidth="1"/>
    <col min="12027" max="12028" width="8.33203125" style="110" customWidth="1"/>
    <col min="12029" max="12277" width="8.88671875" style="110"/>
    <col min="12278" max="12278" width="26.33203125" style="110" customWidth="1"/>
    <col min="12279" max="12279" width="8" style="110" bestFit="1" customWidth="1"/>
    <col min="12280" max="12280" width="6.109375" style="110" bestFit="1" customWidth="1"/>
    <col min="12281" max="12281" width="5.44140625" style="110" bestFit="1" customWidth="1"/>
    <col min="12282" max="12282" width="5.88671875" style="110" bestFit="1" customWidth="1"/>
    <col min="12283" max="12284" width="8.33203125" style="110" customWidth="1"/>
    <col min="12285" max="12533" width="8.88671875" style="110"/>
    <col min="12534" max="12534" width="26.33203125" style="110" customWidth="1"/>
    <col min="12535" max="12535" width="8" style="110" bestFit="1" customWidth="1"/>
    <col min="12536" max="12536" width="6.109375" style="110" bestFit="1" customWidth="1"/>
    <col min="12537" max="12537" width="5.44140625" style="110" bestFit="1" customWidth="1"/>
    <col min="12538" max="12538" width="5.88671875" style="110" bestFit="1" customWidth="1"/>
    <col min="12539" max="12540" width="8.33203125" style="110" customWidth="1"/>
    <col min="12541" max="12789" width="8.88671875" style="110"/>
    <col min="12790" max="12790" width="26.33203125" style="110" customWidth="1"/>
    <col min="12791" max="12791" width="8" style="110" bestFit="1" customWidth="1"/>
    <col min="12792" max="12792" width="6.109375" style="110" bestFit="1" customWidth="1"/>
    <col min="12793" max="12793" width="5.44140625" style="110" bestFit="1" customWidth="1"/>
    <col min="12794" max="12794" width="5.88671875" style="110" bestFit="1" customWidth="1"/>
    <col min="12795" max="12796" width="8.33203125" style="110" customWidth="1"/>
    <col min="12797" max="13045" width="8.88671875" style="110"/>
    <col min="13046" max="13046" width="26.33203125" style="110" customWidth="1"/>
    <col min="13047" max="13047" width="8" style="110" bestFit="1" customWidth="1"/>
    <col min="13048" max="13048" width="6.109375" style="110" bestFit="1" customWidth="1"/>
    <col min="13049" max="13049" width="5.44140625" style="110" bestFit="1" customWidth="1"/>
    <col min="13050" max="13050" width="5.88671875" style="110" bestFit="1" customWidth="1"/>
    <col min="13051" max="13052" width="8.33203125" style="110" customWidth="1"/>
    <col min="13053" max="13301" width="8.88671875" style="110"/>
    <col min="13302" max="13302" width="26.33203125" style="110" customWidth="1"/>
    <col min="13303" max="13303" width="8" style="110" bestFit="1" customWidth="1"/>
    <col min="13304" max="13304" width="6.109375" style="110" bestFit="1" customWidth="1"/>
    <col min="13305" max="13305" width="5.44140625" style="110" bestFit="1" customWidth="1"/>
    <col min="13306" max="13306" width="5.88671875" style="110" bestFit="1" customWidth="1"/>
    <col min="13307" max="13308" width="8.33203125" style="110" customWidth="1"/>
    <col min="13309" max="13557" width="8.88671875" style="110"/>
    <col min="13558" max="13558" width="26.33203125" style="110" customWidth="1"/>
    <col min="13559" max="13559" width="8" style="110" bestFit="1" customWidth="1"/>
    <col min="13560" max="13560" width="6.109375" style="110" bestFit="1" customWidth="1"/>
    <col min="13561" max="13561" width="5.44140625" style="110" bestFit="1" customWidth="1"/>
    <col min="13562" max="13562" width="5.88671875" style="110" bestFit="1" customWidth="1"/>
    <col min="13563" max="13564" width="8.33203125" style="110" customWidth="1"/>
    <col min="13565" max="13813" width="8.88671875" style="110"/>
    <col min="13814" max="13814" width="26.33203125" style="110" customWidth="1"/>
    <col min="13815" max="13815" width="8" style="110" bestFit="1" customWidth="1"/>
    <col min="13816" max="13816" width="6.109375" style="110" bestFit="1" customWidth="1"/>
    <col min="13817" max="13817" width="5.44140625" style="110" bestFit="1" customWidth="1"/>
    <col min="13818" max="13818" width="5.88671875" style="110" bestFit="1" customWidth="1"/>
    <col min="13819" max="13820" width="8.33203125" style="110" customWidth="1"/>
    <col min="13821" max="14069" width="8.88671875" style="110"/>
    <col min="14070" max="14070" width="26.33203125" style="110" customWidth="1"/>
    <col min="14071" max="14071" width="8" style="110" bestFit="1" customWidth="1"/>
    <col min="14072" max="14072" width="6.109375" style="110" bestFit="1" customWidth="1"/>
    <col min="14073" max="14073" width="5.44140625" style="110" bestFit="1" customWidth="1"/>
    <col min="14074" max="14074" width="5.88671875" style="110" bestFit="1" customWidth="1"/>
    <col min="14075" max="14076" width="8.33203125" style="110" customWidth="1"/>
    <col min="14077" max="14325" width="8.88671875" style="110"/>
    <col min="14326" max="14326" width="26.33203125" style="110" customWidth="1"/>
    <col min="14327" max="14327" width="8" style="110" bestFit="1" customWidth="1"/>
    <col min="14328" max="14328" width="6.109375" style="110" bestFit="1" customWidth="1"/>
    <col min="14329" max="14329" width="5.44140625" style="110" bestFit="1" customWidth="1"/>
    <col min="14330" max="14330" width="5.88671875" style="110" bestFit="1" customWidth="1"/>
    <col min="14331" max="14332" width="8.33203125" style="110" customWidth="1"/>
    <col min="14333" max="14581" width="8.88671875" style="110"/>
    <col min="14582" max="14582" width="26.33203125" style="110" customWidth="1"/>
    <col min="14583" max="14583" width="8" style="110" bestFit="1" customWidth="1"/>
    <col min="14584" max="14584" width="6.109375" style="110" bestFit="1" customWidth="1"/>
    <col min="14585" max="14585" width="5.44140625" style="110" bestFit="1" customWidth="1"/>
    <col min="14586" max="14586" width="5.88671875" style="110" bestFit="1" customWidth="1"/>
    <col min="14587" max="14588" width="8.33203125" style="110" customWidth="1"/>
    <col min="14589" max="14837" width="8.88671875" style="110"/>
    <col min="14838" max="14838" width="26.33203125" style="110" customWidth="1"/>
    <col min="14839" max="14839" width="8" style="110" bestFit="1" customWidth="1"/>
    <col min="14840" max="14840" width="6.109375" style="110" bestFit="1" customWidth="1"/>
    <col min="14841" max="14841" width="5.44140625" style="110" bestFit="1" customWidth="1"/>
    <col min="14842" max="14842" width="5.88671875" style="110" bestFit="1" customWidth="1"/>
    <col min="14843" max="14844" width="8.33203125" style="110" customWidth="1"/>
    <col min="14845" max="15093" width="8.88671875" style="110"/>
    <col min="15094" max="15094" width="26.33203125" style="110" customWidth="1"/>
    <col min="15095" max="15095" width="8" style="110" bestFit="1" customWidth="1"/>
    <col min="15096" max="15096" width="6.109375" style="110" bestFit="1" customWidth="1"/>
    <col min="15097" max="15097" width="5.44140625" style="110" bestFit="1" customWidth="1"/>
    <col min="15098" max="15098" width="5.88671875" style="110" bestFit="1" customWidth="1"/>
    <col min="15099" max="15100" width="8.33203125" style="110" customWidth="1"/>
    <col min="15101" max="15349" width="8.88671875" style="110"/>
    <col min="15350" max="15350" width="26.33203125" style="110" customWidth="1"/>
    <col min="15351" max="15351" width="8" style="110" bestFit="1" customWidth="1"/>
    <col min="15352" max="15352" width="6.109375" style="110" bestFit="1" customWidth="1"/>
    <col min="15353" max="15353" width="5.44140625" style="110" bestFit="1" customWidth="1"/>
    <col min="15354" max="15354" width="5.88671875" style="110" bestFit="1" customWidth="1"/>
    <col min="15355" max="15356" width="8.33203125" style="110" customWidth="1"/>
    <col min="15357" max="15605" width="8.88671875" style="110"/>
    <col min="15606" max="15606" width="26.33203125" style="110" customWidth="1"/>
    <col min="15607" max="15607" width="8" style="110" bestFit="1" customWidth="1"/>
    <col min="15608" max="15608" width="6.109375" style="110" bestFit="1" customWidth="1"/>
    <col min="15609" max="15609" width="5.44140625" style="110" bestFit="1" customWidth="1"/>
    <col min="15610" max="15610" width="5.88671875" style="110" bestFit="1" customWidth="1"/>
    <col min="15611" max="15612" width="8.33203125" style="110" customWidth="1"/>
    <col min="15613" max="15861" width="8.88671875" style="110"/>
    <col min="15862" max="15862" width="26.33203125" style="110" customWidth="1"/>
    <col min="15863" max="15863" width="8" style="110" bestFit="1" customWidth="1"/>
    <col min="15864" max="15864" width="6.109375" style="110" bestFit="1" customWidth="1"/>
    <col min="15865" max="15865" width="5.44140625" style="110" bestFit="1" customWidth="1"/>
    <col min="15866" max="15866" width="5.88671875" style="110" bestFit="1" customWidth="1"/>
    <col min="15867" max="15868" width="8.33203125" style="110" customWidth="1"/>
    <col min="15869" max="16117" width="8.88671875" style="110"/>
    <col min="16118" max="16118" width="26.33203125" style="110" customWidth="1"/>
    <col min="16119" max="16119" width="8" style="110" bestFit="1" customWidth="1"/>
    <col min="16120" max="16120" width="6.109375" style="110" bestFit="1" customWidth="1"/>
    <col min="16121" max="16121" width="5.44140625" style="110" bestFit="1" customWidth="1"/>
    <col min="16122" max="16122" width="5.88671875" style="110" bestFit="1" customWidth="1"/>
    <col min="16123" max="16124" width="8.33203125" style="110" customWidth="1"/>
    <col min="16125" max="16384" width="8.88671875" style="110"/>
  </cols>
  <sheetData>
    <row r="1" spans="1:8" ht="24" customHeight="1">
      <c r="A1" s="361" t="s">
        <v>259</v>
      </c>
      <c r="B1" s="361"/>
      <c r="C1" s="361"/>
      <c r="D1" s="361"/>
      <c r="E1" s="361"/>
      <c r="F1" s="361"/>
      <c r="G1" s="361"/>
    </row>
    <row r="2" spans="1:8" ht="20.100000000000001" customHeight="1">
      <c r="A2" s="111"/>
      <c r="B2" s="111"/>
      <c r="E2" s="112"/>
      <c r="F2" s="112"/>
      <c r="G2" s="112"/>
    </row>
    <row r="3" spans="1:8" s="115" customFormat="1" ht="74.25" customHeight="1">
      <c r="A3" s="113"/>
      <c r="B3" s="213" t="s">
        <v>159</v>
      </c>
      <c r="C3" s="257" t="s">
        <v>234</v>
      </c>
      <c r="D3" s="257" t="s">
        <v>235</v>
      </c>
      <c r="E3" s="303" t="s">
        <v>227</v>
      </c>
      <c r="F3" s="257" t="s">
        <v>236</v>
      </c>
      <c r="G3" s="257" t="s">
        <v>228</v>
      </c>
    </row>
    <row r="4" spans="1:8" s="115" customFormat="1" ht="11.25" customHeight="1">
      <c r="A4" s="114"/>
      <c r="B4" s="114"/>
      <c r="C4" s="114"/>
      <c r="D4" s="114"/>
      <c r="E4" s="114"/>
      <c r="F4" s="116"/>
      <c r="G4" s="114"/>
    </row>
    <row r="5" spans="1:8" ht="18" customHeight="1">
      <c r="A5" s="107" t="s">
        <v>34</v>
      </c>
      <c r="B5" s="108"/>
      <c r="C5" s="117"/>
      <c r="D5" s="117"/>
      <c r="E5" s="117"/>
      <c r="G5" s="117"/>
      <c r="H5" s="118"/>
    </row>
    <row r="6" spans="1:8" ht="48" customHeight="1">
      <c r="A6" s="280" t="s">
        <v>117</v>
      </c>
      <c r="B6" s="281" t="s">
        <v>18</v>
      </c>
      <c r="C6" s="263">
        <v>24.93</v>
      </c>
      <c r="D6" s="263">
        <v>20</v>
      </c>
      <c r="E6" s="263">
        <v>247.9</v>
      </c>
      <c r="F6" s="277">
        <v>222.222222222222</v>
      </c>
      <c r="G6" s="277">
        <v>55.7078651685393</v>
      </c>
      <c r="H6" s="118"/>
    </row>
    <row r="7" spans="1:8" ht="19.5" customHeight="1">
      <c r="A7" s="280" t="s">
        <v>118</v>
      </c>
      <c r="B7" s="281" t="s">
        <v>18</v>
      </c>
      <c r="C7" s="263">
        <v>3610.0093583185198</v>
      </c>
      <c r="D7" s="263">
        <v>3133.0475706103098</v>
      </c>
      <c r="E7" s="263">
        <v>36554.835175357199</v>
      </c>
      <c r="F7" s="277">
        <v>144.79146801238099</v>
      </c>
      <c r="G7" s="277">
        <v>123.874141826379</v>
      </c>
      <c r="H7" s="118"/>
    </row>
    <row r="8" spans="1:8" ht="28.5" customHeight="1">
      <c r="A8" s="280" t="s">
        <v>119</v>
      </c>
      <c r="B8" s="281" t="s">
        <v>18</v>
      </c>
      <c r="C8" s="263">
        <v>1280</v>
      </c>
      <c r="D8" s="263">
        <v>1200</v>
      </c>
      <c r="E8" s="263">
        <v>11860</v>
      </c>
      <c r="F8" s="277">
        <v>117.878192534381</v>
      </c>
      <c r="G8" s="277">
        <v>114.005575314813</v>
      </c>
      <c r="H8" s="118"/>
    </row>
    <row r="9" spans="1:8" ht="27">
      <c r="A9" s="280" t="s">
        <v>203</v>
      </c>
      <c r="B9" s="281" t="s">
        <v>125</v>
      </c>
      <c r="C9" s="263">
        <v>12541</v>
      </c>
      <c r="D9" s="263">
        <v>13626</v>
      </c>
      <c r="E9" s="263">
        <v>114960</v>
      </c>
      <c r="F9" s="277">
        <v>159.79828779172001</v>
      </c>
      <c r="G9" s="277">
        <v>101.892311101263</v>
      </c>
      <c r="H9" s="118"/>
    </row>
    <row r="10" spans="1:8" ht="72" customHeight="1">
      <c r="A10" s="280" t="s">
        <v>120</v>
      </c>
      <c r="B10" s="281" t="s">
        <v>18</v>
      </c>
      <c r="C10" s="263">
        <v>3456</v>
      </c>
      <c r="D10" s="263">
        <v>3387</v>
      </c>
      <c r="E10" s="263">
        <v>33266</v>
      </c>
      <c r="F10" s="277">
        <v>91.048387096774206</v>
      </c>
      <c r="G10" s="277">
        <v>113.05736813485601</v>
      </c>
    </row>
    <row r="11" spans="1:8" ht="21" customHeight="1">
      <c r="A11" s="280" t="s">
        <v>121</v>
      </c>
      <c r="B11" s="281" t="s">
        <v>18</v>
      </c>
      <c r="C11" s="263">
        <v>394</v>
      </c>
      <c r="D11" s="263">
        <v>403</v>
      </c>
      <c r="E11" s="263">
        <v>4966</v>
      </c>
      <c r="F11" s="277">
        <v>91.590909090909093</v>
      </c>
      <c r="G11" s="277">
        <v>98.747265858023496</v>
      </c>
    </row>
    <row r="12" spans="1:8" ht="45">
      <c r="A12" s="293" t="s">
        <v>248</v>
      </c>
      <c r="B12" s="281" t="s">
        <v>18</v>
      </c>
      <c r="C12" s="263">
        <v>587</v>
      </c>
      <c r="D12" s="263">
        <v>620</v>
      </c>
      <c r="E12" s="263">
        <v>4947</v>
      </c>
      <c r="F12" s="277">
        <v>322.91666666666703</v>
      </c>
      <c r="G12" s="277">
        <v>355.64342199856202</v>
      </c>
    </row>
    <row r="13" spans="1:8" ht="27">
      <c r="A13" s="280" t="s">
        <v>122</v>
      </c>
      <c r="B13" s="281" t="s">
        <v>18</v>
      </c>
      <c r="C13" s="263">
        <v>11511</v>
      </c>
      <c r="D13" s="263">
        <v>10771</v>
      </c>
      <c r="E13" s="263">
        <v>116418</v>
      </c>
      <c r="F13" s="277">
        <v>125.18596001859601</v>
      </c>
      <c r="G13" s="277">
        <v>120.968848064174</v>
      </c>
    </row>
    <row r="14" spans="1:8" ht="13.5">
      <c r="A14" s="280" t="s">
        <v>249</v>
      </c>
      <c r="B14" s="281" t="s">
        <v>18</v>
      </c>
      <c r="C14" s="263">
        <v>2893</v>
      </c>
      <c r="D14" s="263">
        <v>3037</v>
      </c>
      <c r="E14" s="263">
        <v>27645</v>
      </c>
      <c r="F14" s="277">
        <v>108.386866523911</v>
      </c>
      <c r="G14" s="277">
        <v>495.07521489971299</v>
      </c>
    </row>
    <row r="15" spans="1:8" ht="13.5">
      <c r="A15" s="280" t="s">
        <v>204</v>
      </c>
      <c r="B15" s="281" t="s">
        <v>18</v>
      </c>
      <c r="C15" s="263">
        <v>1675</v>
      </c>
      <c r="D15" s="263">
        <v>2040</v>
      </c>
      <c r="E15" s="263">
        <v>22820</v>
      </c>
      <c r="F15" s="277">
        <v>158.508158508159</v>
      </c>
      <c r="G15" s="277">
        <v>121.389435608277</v>
      </c>
    </row>
    <row r="16" spans="1:8" ht="13.5">
      <c r="A16" s="280" t="s">
        <v>123</v>
      </c>
      <c r="B16" s="281" t="s">
        <v>18</v>
      </c>
      <c r="C16" s="263">
        <v>33193.1377672702</v>
      </c>
      <c r="D16" s="263">
        <v>34530.910222111597</v>
      </c>
      <c r="E16" s="263">
        <v>381993.91346025403</v>
      </c>
      <c r="F16" s="277">
        <v>102.433525112735</v>
      </c>
      <c r="G16" s="277">
        <v>102.775948748877</v>
      </c>
    </row>
    <row r="17" spans="1:7" ht="13.5">
      <c r="A17" s="280" t="s">
        <v>124</v>
      </c>
      <c r="B17" s="281" t="s">
        <v>125</v>
      </c>
      <c r="C17" s="263">
        <v>7242</v>
      </c>
      <c r="D17" s="263">
        <v>7893</v>
      </c>
      <c r="E17" s="263">
        <v>78697</v>
      </c>
      <c r="F17" s="277">
        <v>119.500378501136</v>
      </c>
      <c r="G17" s="277">
        <v>119.39164074945</v>
      </c>
    </row>
    <row r="18" spans="1:7" ht="13.5">
      <c r="A18" s="280" t="s">
        <v>205</v>
      </c>
      <c r="B18" s="281" t="s">
        <v>125</v>
      </c>
      <c r="C18" s="263">
        <v>5952</v>
      </c>
      <c r="D18" s="263">
        <v>6710</v>
      </c>
      <c r="E18" s="263">
        <v>81015</v>
      </c>
      <c r="F18" s="277">
        <v>92.628382109331895</v>
      </c>
      <c r="G18" s="277">
        <v>115.86482080032</v>
      </c>
    </row>
    <row r="19" spans="1:7" ht="19.5" customHeight="1">
      <c r="A19" s="280" t="s">
        <v>126</v>
      </c>
      <c r="B19" s="281" t="s">
        <v>125</v>
      </c>
      <c r="C19" s="263">
        <v>17533</v>
      </c>
      <c r="D19" s="263">
        <v>19589</v>
      </c>
      <c r="E19" s="263">
        <v>235497</v>
      </c>
      <c r="F19" s="277">
        <v>94.523258058289898</v>
      </c>
      <c r="G19" s="277">
        <v>104.23495877023301</v>
      </c>
    </row>
    <row r="20" spans="1:7" ht="21.75" customHeight="1">
      <c r="A20" s="280" t="s">
        <v>127</v>
      </c>
      <c r="B20" s="281" t="s">
        <v>128</v>
      </c>
      <c r="C20" s="263">
        <v>10.6325732268216</v>
      </c>
      <c r="D20" s="263">
        <v>13.0031469377875</v>
      </c>
      <c r="E20" s="263">
        <v>150.066318082789</v>
      </c>
      <c r="F20" s="277">
        <v>80.845771144278601</v>
      </c>
      <c r="G20" s="277">
        <v>73.303366394684105</v>
      </c>
    </row>
    <row r="21" spans="1:7" ht="27">
      <c r="A21" s="280" t="s">
        <v>206</v>
      </c>
      <c r="B21" s="281" t="s">
        <v>128</v>
      </c>
      <c r="C21" s="263">
        <v>115</v>
      </c>
      <c r="D21" s="263">
        <v>120</v>
      </c>
      <c r="E21" s="263">
        <v>1441</v>
      </c>
      <c r="F21" s="277">
        <v>48.780487804878</v>
      </c>
      <c r="G21" s="277">
        <v>73.8217213114754</v>
      </c>
    </row>
    <row r="22" spans="1:7" ht="27">
      <c r="A22" s="280" t="s">
        <v>129</v>
      </c>
      <c r="B22" s="281" t="s">
        <v>128</v>
      </c>
      <c r="C22" s="263">
        <v>122</v>
      </c>
      <c r="D22" s="263">
        <v>150</v>
      </c>
      <c r="E22" s="263">
        <v>999</v>
      </c>
      <c r="F22" s="277">
        <v>138.888888888889</v>
      </c>
      <c r="G22" s="277">
        <v>94.691943127962105</v>
      </c>
    </row>
    <row r="23" spans="1:7" ht="13.5">
      <c r="A23" s="280" t="s">
        <v>207</v>
      </c>
      <c r="B23" s="281" t="s">
        <v>128</v>
      </c>
      <c r="C23" s="263">
        <v>899.04</v>
      </c>
      <c r="D23" s="263">
        <v>930.05</v>
      </c>
      <c r="E23" s="263">
        <v>10115.1</v>
      </c>
      <c r="F23" s="277">
        <v>97.012590096903097</v>
      </c>
      <c r="G23" s="277">
        <v>98.179594570329002</v>
      </c>
    </row>
    <row r="24" spans="1:7" ht="16.5" customHeight="1">
      <c r="A24" s="280" t="s">
        <v>130</v>
      </c>
      <c r="B24" s="281" t="s">
        <v>131</v>
      </c>
      <c r="C24" s="263">
        <v>2536.65289848267</v>
      </c>
      <c r="D24" s="263">
        <v>2587.8546062864998</v>
      </c>
      <c r="E24" s="263">
        <v>27206.7890270889</v>
      </c>
      <c r="F24" s="277">
        <v>130.857204316495</v>
      </c>
      <c r="G24" s="277">
        <v>159.02809578967199</v>
      </c>
    </row>
    <row r="25" spans="1:7" ht="81">
      <c r="A25" s="280" t="s">
        <v>132</v>
      </c>
      <c r="B25" s="281" t="s">
        <v>131</v>
      </c>
      <c r="C25" s="263">
        <v>918.09</v>
      </c>
      <c r="D25" s="263">
        <v>955</v>
      </c>
      <c r="E25" s="263">
        <v>12391.45</v>
      </c>
      <c r="F25" s="277">
        <v>93.808630393996296</v>
      </c>
      <c r="G25" s="277">
        <v>107.113713964645</v>
      </c>
    </row>
    <row r="26" spans="1:7" ht="27">
      <c r="A26" s="280" t="s">
        <v>133</v>
      </c>
      <c r="B26" s="281" t="s">
        <v>128</v>
      </c>
      <c r="C26" s="263">
        <v>8.5755813953488396</v>
      </c>
      <c r="D26" s="263">
        <v>11.337209302325601</v>
      </c>
      <c r="E26" s="263">
        <v>115.697674418605</v>
      </c>
      <c r="F26" s="277">
        <v>105.40540540540501</v>
      </c>
      <c r="G26" s="277">
        <v>103.215767634855</v>
      </c>
    </row>
    <row r="27" spans="1:7" ht="27">
      <c r="A27" s="280" t="s">
        <v>134</v>
      </c>
      <c r="B27" s="281" t="s">
        <v>18</v>
      </c>
      <c r="C27" s="263">
        <v>38095</v>
      </c>
      <c r="D27" s="263">
        <v>39120</v>
      </c>
      <c r="E27" s="263">
        <v>444013</v>
      </c>
      <c r="F27" s="277">
        <v>105.439059888955</v>
      </c>
      <c r="G27" s="277">
        <v>100.661079082379</v>
      </c>
    </row>
    <row r="28" spans="1:7" ht="27">
      <c r="A28" s="280" t="s">
        <v>135</v>
      </c>
      <c r="B28" s="281" t="s">
        <v>136</v>
      </c>
      <c r="C28" s="263">
        <v>7238</v>
      </c>
      <c r="D28" s="263">
        <v>7100</v>
      </c>
      <c r="E28" s="263">
        <v>93496</v>
      </c>
      <c r="F28" s="277">
        <v>95.008697979392494</v>
      </c>
      <c r="G28" s="277">
        <v>112.69602111784801</v>
      </c>
    </row>
    <row r="29" spans="1:7" ht="19.5" customHeight="1">
      <c r="A29" s="280" t="s">
        <v>137</v>
      </c>
      <c r="B29" s="281" t="s">
        <v>138</v>
      </c>
      <c r="C29" s="263">
        <v>104.055752212389</v>
      </c>
      <c r="D29" s="263">
        <v>134.265486725664</v>
      </c>
      <c r="E29" s="263">
        <v>2218.7371681415898</v>
      </c>
      <c r="F29" s="277">
        <v>97.640358014645997</v>
      </c>
      <c r="G29" s="277">
        <v>109.202048570957</v>
      </c>
    </row>
    <row r="30" spans="1:7" ht="13.5">
      <c r="A30" s="280" t="s">
        <v>139</v>
      </c>
      <c r="B30" s="281" t="s">
        <v>18</v>
      </c>
      <c r="C30" s="263">
        <v>89.25</v>
      </c>
      <c r="D30" s="263">
        <v>94</v>
      </c>
      <c r="E30" s="263">
        <v>2119.06</v>
      </c>
      <c r="F30" s="277">
        <v>46.1916461916462</v>
      </c>
      <c r="G30" s="277">
        <v>234.79108727687699</v>
      </c>
    </row>
    <row r="31" spans="1:7" ht="13.5">
      <c r="A31" s="280" t="s">
        <v>140</v>
      </c>
      <c r="B31" s="281" t="s">
        <v>18</v>
      </c>
      <c r="C31" s="263">
        <v>40.549999999999997</v>
      </c>
      <c r="D31" s="263">
        <v>40</v>
      </c>
      <c r="E31" s="263">
        <v>434.02</v>
      </c>
      <c r="F31" s="277">
        <v>226.50056625141599</v>
      </c>
      <c r="G31" s="277">
        <v>108.70338367520699</v>
      </c>
    </row>
    <row r="32" spans="1:7" ht="17.25" customHeight="1">
      <c r="A32" s="280" t="s">
        <v>141</v>
      </c>
      <c r="B32" s="281" t="s">
        <v>18</v>
      </c>
      <c r="C32" s="263">
        <v>33.53</v>
      </c>
      <c r="D32" s="263">
        <v>60</v>
      </c>
      <c r="E32" s="263">
        <v>553.05999999999995</v>
      </c>
      <c r="F32" s="277">
        <v>102.197240674502</v>
      </c>
      <c r="G32" s="277">
        <v>56.430087339808999</v>
      </c>
    </row>
    <row r="33" spans="1:7" ht="42.75" customHeight="1">
      <c r="A33" s="280" t="s">
        <v>198</v>
      </c>
      <c r="B33" s="281" t="s">
        <v>18</v>
      </c>
      <c r="C33" s="263">
        <v>15.37</v>
      </c>
      <c r="D33" s="263">
        <v>20</v>
      </c>
      <c r="E33" s="263">
        <v>185.79</v>
      </c>
      <c r="F33" s="277">
        <v>119.688809096349</v>
      </c>
      <c r="G33" s="277">
        <v>88.614900314795406</v>
      </c>
    </row>
    <row r="34" spans="1:7" ht="30" customHeight="1">
      <c r="A34" s="280" t="s">
        <v>208</v>
      </c>
      <c r="B34" s="281" t="s">
        <v>209</v>
      </c>
      <c r="C34" s="263">
        <v>380</v>
      </c>
      <c r="D34" s="263">
        <v>400</v>
      </c>
      <c r="E34" s="263">
        <v>4026.19</v>
      </c>
      <c r="F34" s="277">
        <v>100</v>
      </c>
      <c r="G34" s="277">
        <v>94.972094712856205</v>
      </c>
    </row>
    <row r="35" spans="1:7" ht="29.25" customHeight="1">
      <c r="A35" s="280" t="s">
        <v>210</v>
      </c>
      <c r="B35" s="281" t="s">
        <v>211</v>
      </c>
      <c r="C35" s="263">
        <v>58000</v>
      </c>
      <c r="D35" s="263">
        <v>45000</v>
      </c>
      <c r="E35" s="263">
        <v>520100</v>
      </c>
      <c r="F35" s="277">
        <v>112.5</v>
      </c>
      <c r="G35" s="277">
        <v>95.273482706131801</v>
      </c>
    </row>
    <row r="36" spans="1:7" ht="30" customHeight="1">
      <c r="A36" s="109" t="s">
        <v>142</v>
      </c>
      <c r="B36" s="281" t="s">
        <v>18</v>
      </c>
      <c r="C36" s="263">
        <v>600</v>
      </c>
      <c r="D36" s="263">
        <v>900</v>
      </c>
      <c r="E36" s="263">
        <v>9182.3700000000008</v>
      </c>
      <c r="F36" s="277">
        <v>0</v>
      </c>
      <c r="G36" s="277">
        <v>86.988859205365799</v>
      </c>
    </row>
    <row r="37" spans="1:7" ht="34.5" customHeight="1">
      <c r="A37" s="109" t="s">
        <v>143</v>
      </c>
      <c r="B37" s="281" t="s">
        <v>18</v>
      </c>
      <c r="C37" s="263">
        <v>86</v>
      </c>
      <c r="D37" s="263">
        <v>89</v>
      </c>
      <c r="E37" s="263">
        <v>975.4</v>
      </c>
      <c r="F37" s="277">
        <v>108.53658536585399</v>
      </c>
      <c r="G37" s="277">
        <v>88.996350364963504</v>
      </c>
    </row>
    <row r="38" spans="1:7" ht="39.75" customHeight="1">
      <c r="A38" s="280" t="s">
        <v>144</v>
      </c>
      <c r="B38" s="281" t="s">
        <v>250</v>
      </c>
      <c r="C38" s="263">
        <v>89</v>
      </c>
      <c r="D38" s="263">
        <v>92</v>
      </c>
      <c r="E38" s="263">
        <v>933</v>
      </c>
      <c r="F38" s="277">
        <v>119.48051948051901</v>
      </c>
      <c r="G38" s="277">
        <v>72.833723653395793</v>
      </c>
    </row>
    <row r="39" spans="1:7" ht="18" customHeight="1">
      <c r="A39" s="280" t="s">
        <v>145</v>
      </c>
      <c r="B39" s="281" t="s">
        <v>18</v>
      </c>
      <c r="C39" s="263">
        <v>76868</v>
      </c>
      <c r="D39" s="263">
        <v>77837</v>
      </c>
      <c r="E39" s="263">
        <v>899008</v>
      </c>
      <c r="F39" s="277">
        <v>115.70317958170401</v>
      </c>
      <c r="G39" s="277">
        <v>110.44812792703399</v>
      </c>
    </row>
    <row r="40" spans="1:7" ht="42.75" customHeight="1">
      <c r="A40" s="280" t="s">
        <v>146</v>
      </c>
      <c r="B40" s="281" t="s">
        <v>18</v>
      </c>
      <c r="C40" s="263">
        <v>204623.639381443</v>
      </c>
      <c r="D40" s="263">
        <v>210360.516659794</v>
      </c>
      <c r="E40" s="263">
        <v>2204041.4392989702</v>
      </c>
      <c r="F40" s="277">
        <v>176.69014254165799</v>
      </c>
      <c r="G40" s="277">
        <v>109.013095660763</v>
      </c>
    </row>
    <row r="41" spans="1:7" ht="29.25" customHeight="1">
      <c r="A41" s="280" t="s">
        <v>147</v>
      </c>
      <c r="B41" s="281" t="s">
        <v>8</v>
      </c>
      <c r="C41" s="263">
        <v>1698.9909975228099</v>
      </c>
      <c r="D41" s="263">
        <v>2114.6758504017898</v>
      </c>
      <c r="E41" s="263">
        <v>24283.615797517301</v>
      </c>
      <c r="F41" s="277">
        <v>47.5959536109929</v>
      </c>
      <c r="G41" s="277">
        <v>117.840101259786</v>
      </c>
    </row>
    <row r="42" spans="1:7" ht="13.5">
      <c r="A42" s="280" t="s">
        <v>148</v>
      </c>
      <c r="B42" s="281" t="s">
        <v>18</v>
      </c>
      <c r="C42" s="263">
        <v>51.78</v>
      </c>
      <c r="D42" s="263">
        <v>52.1</v>
      </c>
      <c r="E42" s="263">
        <v>603.44000000000005</v>
      </c>
      <c r="F42" s="277">
        <v>149.15545376467199</v>
      </c>
      <c r="G42" s="277">
        <v>94.191836416139907</v>
      </c>
    </row>
    <row r="43" spans="1:7" ht="16.5">
      <c r="A43" s="280" t="s">
        <v>149</v>
      </c>
      <c r="B43" s="281" t="s">
        <v>251</v>
      </c>
      <c r="C43" s="263">
        <v>924</v>
      </c>
      <c r="D43" s="263">
        <v>962</v>
      </c>
      <c r="E43" s="263">
        <v>10481</v>
      </c>
      <c r="F43" s="277">
        <v>103.21888412017201</v>
      </c>
      <c r="G43" s="277">
        <v>103.84424848905201</v>
      </c>
    </row>
    <row r="44" spans="1:7" ht="56.25" customHeight="1">
      <c r="A44" s="280" t="s">
        <v>150</v>
      </c>
      <c r="B44" s="294" t="s">
        <v>8</v>
      </c>
      <c r="C44" s="264">
        <v>0</v>
      </c>
      <c r="D44" s="264">
        <v>0</v>
      </c>
      <c r="E44" s="264">
        <v>199.214017277409</v>
      </c>
      <c r="F44" s="282">
        <v>0</v>
      </c>
      <c r="G44" s="282">
        <v>181.10899415451101</v>
      </c>
    </row>
    <row r="45" spans="1:7" ht="18" customHeight="1">
      <c r="A45" s="280" t="s">
        <v>151</v>
      </c>
      <c r="B45" s="281" t="s">
        <v>152</v>
      </c>
      <c r="C45" s="264">
        <v>91.774121831925299</v>
      </c>
      <c r="D45" s="264">
        <v>86.675559507929506</v>
      </c>
      <c r="E45" s="264">
        <v>1083.4444938491199</v>
      </c>
      <c r="F45" s="282">
        <v>113.333333333333</v>
      </c>
      <c r="G45" s="282">
        <v>156.82656826568299</v>
      </c>
    </row>
    <row r="46" spans="1:7" ht="18" customHeight="1">
      <c r="A46" s="280" t="s">
        <v>153</v>
      </c>
      <c r="B46" s="281" t="s">
        <v>152</v>
      </c>
      <c r="C46" s="264">
        <v>35</v>
      </c>
      <c r="D46" s="264">
        <v>34</v>
      </c>
      <c r="E46" s="264">
        <v>475</v>
      </c>
      <c r="F46" s="282">
        <v>97.142857142857096</v>
      </c>
      <c r="G46" s="282">
        <v>141.79104477611901</v>
      </c>
    </row>
    <row r="47" spans="1:7" ht="27">
      <c r="A47" s="280" t="s">
        <v>199</v>
      </c>
      <c r="B47" s="281" t="s">
        <v>155</v>
      </c>
      <c r="C47" s="264">
        <v>665</v>
      </c>
      <c r="D47" s="264">
        <v>692.56</v>
      </c>
      <c r="E47" s="264">
        <v>7205.51</v>
      </c>
      <c r="F47" s="282">
        <v>147.20598550385799</v>
      </c>
      <c r="G47" s="282">
        <v>124.473078231968</v>
      </c>
    </row>
    <row r="48" spans="1:7" ht="27">
      <c r="A48" s="280" t="s">
        <v>212</v>
      </c>
      <c r="B48" s="281" t="s">
        <v>155</v>
      </c>
      <c r="C48" s="264">
        <v>3.9</v>
      </c>
      <c r="D48" s="264">
        <v>3.7</v>
      </c>
      <c r="E48" s="264">
        <v>48.26</v>
      </c>
      <c r="F48" s="282">
        <v>90.464547677261606</v>
      </c>
      <c r="G48" s="282">
        <v>99.607843137254903</v>
      </c>
    </row>
    <row r="49" spans="1:7" ht="27">
      <c r="A49" s="280" t="s">
        <v>154</v>
      </c>
      <c r="B49" s="281" t="s">
        <v>155</v>
      </c>
      <c r="C49" s="264">
        <v>88.88</v>
      </c>
      <c r="D49" s="264">
        <v>87</v>
      </c>
      <c r="E49" s="264">
        <v>1056.9100000000001</v>
      </c>
      <c r="F49" s="282">
        <v>109.04988718977199</v>
      </c>
      <c r="G49" s="282">
        <v>109.75409665829</v>
      </c>
    </row>
    <row r="50" spans="1:7" ht="18" customHeight="1">
      <c r="A50" s="280" t="s">
        <v>156</v>
      </c>
      <c r="B50" s="281" t="s">
        <v>18</v>
      </c>
      <c r="C50" s="264">
        <v>1432</v>
      </c>
      <c r="D50" s="264">
        <v>1457</v>
      </c>
      <c r="E50" s="264">
        <v>19347.5</v>
      </c>
      <c r="F50" s="282">
        <v>74.987133299022105</v>
      </c>
      <c r="G50" s="282">
        <v>97.788728834975998</v>
      </c>
    </row>
    <row r="51" spans="1:7" ht="18" customHeight="1">
      <c r="A51" s="280" t="s">
        <v>157</v>
      </c>
      <c r="B51" s="281" t="s">
        <v>252</v>
      </c>
      <c r="C51" s="264">
        <v>2255.2437780713299</v>
      </c>
      <c r="D51" s="264">
        <v>2318.14306472919</v>
      </c>
      <c r="E51" s="264">
        <v>28038.878784676399</v>
      </c>
      <c r="F51" s="282">
        <v>109.53978906998999</v>
      </c>
      <c r="G51" s="282">
        <v>109.626750228075</v>
      </c>
    </row>
    <row r="52" spans="1:7" ht="27">
      <c r="A52" s="280" t="s">
        <v>158</v>
      </c>
      <c r="B52" s="281" t="s">
        <v>8</v>
      </c>
      <c r="C52" s="264">
        <v>6383.1088460138299</v>
      </c>
      <c r="D52" s="264">
        <v>6453.2528992667303</v>
      </c>
      <c r="E52" s="264">
        <v>75016.561110831506</v>
      </c>
      <c r="F52" s="282">
        <v>101.06092233871701</v>
      </c>
      <c r="G52" s="282">
        <v>107.123082100481</v>
      </c>
    </row>
  </sheetData>
  <mergeCells count="1">
    <mergeCell ref="A1:G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66"/>
  <sheetViews>
    <sheetView workbookViewId="0">
      <selection sqref="A1:F1"/>
    </sheetView>
  </sheetViews>
  <sheetFormatPr defaultColWidth="7" defaultRowHeight="13.5"/>
  <cols>
    <col min="1" max="1" width="30.44140625" style="120" customWidth="1"/>
    <col min="2" max="4" width="9.6640625" style="120" customWidth="1"/>
    <col min="5" max="5" width="7.88671875" style="120" customWidth="1"/>
    <col min="6" max="6" width="7.5546875" style="288" customWidth="1"/>
    <col min="7" max="16384" width="7" style="120"/>
  </cols>
  <sheetData>
    <row r="1" spans="1:6" s="119" customFormat="1" ht="20.100000000000001" customHeight="1">
      <c r="A1" s="362" t="s">
        <v>260</v>
      </c>
      <c r="B1" s="362"/>
      <c r="C1" s="362"/>
      <c r="D1" s="362"/>
      <c r="E1" s="362"/>
      <c r="F1" s="362"/>
    </row>
    <row r="2" spans="1:6" s="119" customFormat="1" ht="20.100000000000001" customHeight="1">
      <c r="A2" s="363" t="s">
        <v>237</v>
      </c>
      <c r="B2" s="363"/>
      <c r="C2" s="363"/>
      <c r="D2" s="363"/>
      <c r="E2" s="363"/>
      <c r="F2" s="363"/>
    </row>
    <row r="3" spans="1:6" ht="20.100000000000001" customHeight="1">
      <c r="F3" s="283" t="s">
        <v>8</v>
      </c>
    </row>
    <row r="4" spans="1:6" ht="57" customHeight="1">
      <c r="A4" s="121"/>
      <c r="B4" s="140" t="s">
        <v>234</v>
      </c>
      <c r="C4" s="140" t="s">
        <v>238</v>
      </c>
      <c r="D4" s="140" t="s">
        <v>227</v>
      </c>
      <c r="E4" s="140" t="s">
        <v>239</v>
      </c>
      <c r="F4" s="284" t="s">
        <v>228</v>
      </c>
    </row>
    <row r="5" spans="1:6" ht="20.100000000000001" customHeight="1">
      <c r="A5" s="127"/>
      <c r="D5" s="126"/>
      <c r="E5" s="126"/>
      <c r="F5" s="285"/>
    </row>
    <row r="6" spans="1:6" ht="20.100000000000001" customHeight="1">
      <c r="A6" s="122" t="s">
        <v>5</v>
      </c>
      <c r="B6" s="311">
        <v>709060</v>
      </c>
      <c r="C6" s="311">
        <v>754615</v>
      </c>
      <c r="D6" s="311">
        <v>6778055</v>
      </c>
      <c r="E6" s="317">
        <v>96.999993989426542</v>
      </c>
      <c r="F6" s="318">
        <v>128.12328694619924</v>
      </c>
    </row>
    <row r="7" spans="1:6" ht="20.100000000000001" customHeight="1">
      <c r="A7" s="128" t="s">
        <v>46</v>
      </c>
      <c r="B7" s="311">
        <v>610160</v>
      </c>
      <c r="C7" s="312">
        <v>650350</v>
      </c>
      <c r="D7" s="312">
        <v>5830430</v>
      </c>
      <c r="E7" s="317">
        <v>96.797854334123883</v>
      </c>
      <c r="F7" s="318">
        <v>134.92577199966769</v>
      </c>
    </row>
    <row r="8" spans="1:6" ht="20.100000000000001" customHeight="1">
      <c r="A8" s="132" t="s">
        <v>45</v>
      </c>
      <c r="B8" s="313">
        <v>118900</v>
      </c>
      <c r="C8" s="314">
        <v>125950</v>
      </c>
      <c r="D8" s="314">
        <v>1170800</v>
      </c>
      <c r="E8" s="319">
        <v>98.401438873106855</v>
      </c>
      <c r="F8" s="320">
        <v>102.93561688397324</v>
      </c>
    </row>
    <row r="9" spans="1:6" ht="20.100000000000001" customHeight="1">
      <c r="A9" s="133" t="s">
        <v>37</v>
      </c>
      <c r="B9" s="315">
        <v>82250</v>
      </c>
      <c r="C9" s="316">
        <v>86205</v>
      </c>
      <c r="D9" s="316">
        <v>784375</v>
      </c>
      <c r="E9" s="319">
        <v>98.061461642419317</v>
      </c>
      <c r="F9" s="320">
        <v>97.242195829510806</v>
      </c>
    </row>
    <row r="10" spans="1:6" ht="20.100000000000001" customHeight="1">
      <c r="A10" s="132" t="s">
        <v>44</v>
      </c>
      <c r="B10" s="313">
        <v>362500</v>
      </c>
      <c r="C10" s="314">
        <v>387270</v>
      </c>
      <c r="D10" s="314">
        <v>3376990</v>
      </c>
      <c r="E10" s="319">
        <v>95.838844958285719</v>
      </c>
      <c r="F10" s="320">
        <v>161.7615923097631</v>
      </c>
    </row>
    <row r="11" spans="1:6" ht="20.100000000000001" customHeight="1">
      <c r="A11" s="132" t="s">
        <v>43</v>
      </c>
      <c r="B11" s="313">
        <v>950</v>
      </c>
      <c r="C11" s="314">
        <v>1160</v>
      </c>
      <c r="D11" s="314">
        <v>4050</v>
      </c>
      <c r="E11" s="319">
        <v>65.960912052117266</v>
      </c>
      <c r="F11" s="320">
        <v>6.1716166587934111</v>
      </c>
    </row>
    <row r="12" spans="1:6" ht="20.100000000000001" customHeight="1">
      <c r="A12" s="132" t="s">
        <v>42</v>
      </c>
      <c r="B12" s="313">
        <v>126660</v>
      </c>
      <c r="C12" s="314">
        <v>134770</v>
      </c>
      <c r="D12" s="314">
        <v>1269470</v>
      </c>
      <c r="E12" s="319">
        <v>98.079163614899429</v>
      </c>
      <c r="F12" s="320">
        <v>125.59931930386948</v>
      </c>
    </row>
    <row r="13" spans="1:6" ht="20.100000000000001" customHeight="1">
      <c r="A13" s="132" t="s">
        <v>35</v>
      </c>
      <c r="B13" s="313">
        <v>1150</v>
      </c>
      <c r="C13" s="314">
        <v>1200</v>
      </c>
      <c r="D13" s="314">
        <v>9120</v>
      </c>
      <c r="E13" s="319">
        <v>97.021276595744681</v>
      </c>
      <c r="F13" s="320">
        <v>46.02341542188131</v>
      </c>
    </row>
    <row r="14" spans="1:6" ht="20.100000000000001" customHeight="1">
      <c r="A14" s="128" t="s">
        <v>41</v>
      </c>
      <c r="B14" s="311">
        <v>98900</v>
      </c>
      <c r="C14" s="311">
        <v>104265</v>
      </c>
      <c r="D14" s="311">
        <v>947625</v>
      </c>
      <c r="E14" s="317">
        <v>98.262512430253196</v>
      </c>
      <c r="F14" s="318">
        <v>97.789374509182736</v>
      </c>
    </row>
    <row r="15" spans="1:6" ht="20.100000000000001" customHeight="1">
      <c r="A15" s="132" t="s">
        <v>40</v>
      </c>
      <c r="B15" s="313">
        <v>44300</v>
      </c>
      <c r="C15" s="314">
        <v>46700</v>
      </c>
      <c r="D15" s="314">
        <v>428890</v>
      </c>
      <c r="E15" s="319">
        <v>98.13742763654669</v>
      </c>
      <c r="F15" s="320">
        <v>98.555300486928303</v>
      </c>
    </row>
    <row r="16" spans="1:6" ht="20.100000000000001" customHeight="1">
      <c r="A16" s="133" t="s">
        <v>37</v>
      </c>
      <c r="B16" s="316">
        <v>21880</v>
      </c>
      <c r="C16" s="316">
        <v>23520</v>
      </c>
      <c r="D16" s="316">
        <v>196790</v>
      </c>
      <c r="E16" s="319">
        <v>98.336489788575804</v>
      </c>
      <c r="F16" s="320">
        <v>121.59540286702916</v>
      </c>
    </row>
    <row r="17" spans="1:6" ht="20.100000000000001" customHeight="1">
      <c r="A17" s="132" t="s">
        <v>36</v>
      </c>
      <c r="B17" s="313">
        <v>18500</v>
      </c>
      <c r="C17" s="313">
        <v>18835</v>
      </c>
      <c r="D17" s="313">
        <v>167175</v>
      </c>
      <c r="E17" s="319">
        <v>96.810340334601548</v>
      </c>
      <c r="F17" s="320">
        <v>117.15957670474455</v>
      </c>
    </row>
    <row r="18" spans="1:6" ht="20.100000000000001" customHeight="1">
      <c r="A18" s="132" t="s">
        <v>35</v>
      </c>
      <c r="B18" s="313">
        <v>36100</v>
      </c>
      <c r="C18" s="313">
        <v>38730</v>
      </c>
      <c r="D18" s="313">
        <v>351560</v>
      </c>
      <c r="E18" s="319">
        <v>99.123687504934182</v>
      </c>
      <c r="F18" s="320">
        <v>89.871670330794004</v>
      </c>
    </row>
    <row r="19" spans="1:6" ht="20.100000000000001" customHeight="1">
      <c r="A19" s="128" t="s">
        <v>39</v>
      </c>
      <c r="B19" s="129"/>
      <c r="C19" s="130"/>
      <c r="D19" s="130"/>
      <c r="E19" s="131"/>
      <c r="F19" s="286"/>
    </row>
    <row r="20" spans="1:6" ht="20.100000000000001" customHeight="1">
      <c r="A20" s="132" t="s">
        <v>38</v>
      </c>
      <c r="B20" s="134"/>
      <c r="C20" s="135"/>
      <c r="D20" s="135"/>
      <c r="E20" s="123"/>
      <c r="F20" s="286"/>
    </row>
    <row r="21" spans="1:6" ht="20.100000000000001" customHeight="1">
      <c r="A21" s="133" t="s">
        <v>37</v>
      </c>
      <c r="B21" s="134"/>
      <c r="C21" s="135"/>
      <c r="D21" s="135"/>
      <c r="E21" s="123"/>
      <c r="F21" s="286"/>
    </row>
    <row r="22" spans="1:6" ht="20.100000000000001" customHeight="1">
      <c r="A22" s="132" t="s">
        <v>36</v>
      </c>
      <c r="B22" s="134"/>
      <c r="C22" s="135"/>
      <c r="D22" s="135"/>
      <c r="E22" s="123"/>
      <c r="F22" s="286"/>
    </row>
    <row r="23" spans="1:6" ht="20.100000000000001" customHeight="1">
      <c r="A23" s="138" t="s">
        <v>35</v>
      </c>
      <c r="B23" s="124"/>
      <c r="C23" s="124"/>
      <c r="D23" s="124"/>
      <c r="E23" s="137"/>
      <c r="F23" s="286"/>
    </row>
    <row r="24" spans="1:6" ht="20.100000000000001" customHeight="1">
      <c r="A24" s="125"/>
      <c r="B24" s="136"/>
      <c r="C24" s="136"/>
      <c r="D24" s="136"/>
      <c r="E24" s="137"/>
      <c r="F24" s="287"/>
    </row>
    <row r="25" spans="1:6" ht="20.100000000000001" customHeight="1">
      <c r="B25" s="136"/>
      <c r="C25" s="136"/>
      <c r="D25" s="136"/>
      <c r="E25" s="137"/>
      <c r="F25" s="287"/>
    </row>
    <row r="26" spans="1:6" ht="20.100000000000001" customHeight="1"/>
    <row r="27" spans="1:6" ht="20.100000000000001" customHeight="1"/>
    <row r="28" spans="1:6" ht="20.100000000000001" customHeight="1"/>
    <row r="29" spans="1:6" ht="20.100000000000001" customHeight="1"/>
    <row r="30" spans="1:6" ht="20.100000000000001" customHeight="1">
      <c r="B30" s="136"/>
      <c r="C30" s="136"/>
      <c r="D30" s="136"/>
      <c r="E30" s="137"/>
      <c r="F30" s="287"/>
    </row>
    <row r="31" spans="1:6" ht="20.100000000000001" customHeight="1">
      <c r="A31" s="125"/>
      <c r="B31" s="136"/>
      <c r="C31" s="136"/>
      <c r="D31" s="136"/>
      <c r="E31" s="137"/>
      <c r="F31" s="287"/>
    </row>
    <row r="32" spans="1:6" ht="20.100000000000001" customHeight="1"/>
    <row r="33" spans="1:6" ht="20.100000000000001" customHeight="1">
      <c r="A33" s="139"/>
      <c r="B33" s="136"/>
      <c r="C33" s="136"/>
      <c r="D33" s="136"/>
      <c r="E33" s="137"/>
      <c r="F33" s="287"/>
    </row>
    <row r="34" spans="1:6" ht="20.100000000000001" customHeight="1"/>
    <row r="35" spans="1:6" ht="20.100000000000001" customHeight="1">
      <c r="A35" s="139"/>
      <c r="B35" s="136"/>
      <c r="C35" s="136"/>
      <c r="D35" s="136"/>
      <c r="E35" s="137"/>
      <c r="F35" s="287"/>
    </row>
    <row r="36" spans="1:6" ht="20.100000000000001" customHeight="1"/>
    <row r="37" spans="1:6" ht="20.100000000000001" customHeight="1"/>
    <row r="38" spans="1:6" ht="20.100000000000001" customHeight="1"/>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15.95" customHeight="1"/>
    <row r="46" spans="1:6" ht="15.95" customHeight="1"/>
    <row r="47" spans="1:6" ht="15.95" customHeight="1"/>
    <row r="48" spans="1:6"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sheetData>
  <mergeCells count="2">
    <mergeCell ref="A1:F1"/>
    <mergeCell ref="A2:F2"/>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Bia</vt:lpstr>
      <vt:lpstr>1.GRPD</vt:lpstr>
      <vt:lpstr>2.SXNN</vt:lpstr>
      <vt:lpstr>3.CHN</vt:lpstr>
      <vt:lpstr>4.CLN</vt:lpstr>
      <vt:lpstr>5-6.GTSXCN</vt:lpstr>
      <vt:lpstr>7.IIP-T</vt:lpstr>
      <vt:lpstr>8.SPCN-T</vt:lpstr>
      <vt:lpstr>9.VNSNN-T</vt:lpstr>
      <vt:lpstr>10.DTBL-T</vt:lpstr>
      <vt:lpstr>11.DTLT-T</vt:lpstr>
      <vt:lpstr>12-13.XNK-T</vt:lpstr>
      <vt:lpstr>14.DTVT-T</vt:lpstr>
      <vt:lpstr>15.VT-T</vt:lpstr>
      <vt:lpstr>16. XHMT-T</vt:lpstr>
      <vt:lpstr>17.DS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ptnam</dc:creator>
  <cp:lastModifiedBy>Admin</cp:lastModifiedBy>
  <cp:lastPrinted>2025-01-01T13:04:34Z</cp:lastPrinted>
  <dcterms:created xsi:type="dcterms:W3CDTF">2020-03-06T06:45:33Z</dcterms:created>
  <dcterms:modified xsi:type="dcterms:W3CDTF">2025-01-03T11:07:37Z</dcterms:modified>
</cp:coreProperties>
</file>